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V:\УМБР\ОСИМБ и ФС\Отчеты\Отчетность_2022\Отчетность по исполнению бюджета\4 квартал\"/>
    </mc:Choice>
  </mc:AlternateContent>
  <bookViews>
    <workbookView xWindow="0" yWindow="0" windowWidth="21570" windowHeight="10215" tabRatio="816" firstSheet="6" activeTab="10"/>
  </bookViews>
  <sheets>
    <sheet name="11.1" sheetId="25" r:id="rId1"/>
    <sheet name="11.2" sheetId="26" r:id="rId2"/>
    <sheet name="11.3" sheetId="27" r:id="rId3"/>
    <sheet name="11.4" sheetId="119" r:id="rId4"/>
    <sheet name="11.5" sheetId="29" r:id="rId5"/>
    <sheet name="11.6" sheetId="120" r:id="rId6"/>
    <sheet name="11.7" sheetId="31" r:id="rId7"/>
    <sheet name="11.8" sheetId="32" r:id="rId8"/>
    <sheet name="11.9" sheetId="33" r:id="rId9"/>
    <sheet name="11.10" sheetId="34" r:id="rId10"/>
    <sheet name="11.11" sheetId="121" r:id="rId11"/>
    <sheet name="11.12" sheetId="36" r:id="rId12"/>
    <sheet name="11.13" sheetId="122" r:id="rId13"/>
    <sheet name="11.14" sheetId="38" r:id="rId14"/>
    <sheet name="11.15" sheetId="123" r:id="rId15"/>
    <sheet name="11.16" sheetId="40" r:id="rId16"/>
    <sheet name="11.17" sheetId="41" r:id="rId17"/>
    <sheet name="11.18" sheetId="42" r:id="rId18"/>
    <sheet name="11.19" sheetId="124" r:id="rId19"/>
    <sheet name="11.20" sheetId="44" r:id="rId20"/>
    <sheet name="11.21" sheetId="45" r:id="rId21"/>
    <sheet name="11.22" sheetId="46" r:id="rId22"/>
    <sheet name="11.23" sheetId="47" r:id="rId23"/>
    <sheet name="11.24" sheetId="48" r:id="rId24"/>
    <sheet name="11.25" sheetId="49" r:id="rId25"/>
    <sheet name="11.26" sheetId="50" r:id="rId26"/>
    <sheet name="11.27" sheetId="51" r:id="rId27"/>
    <sheet name="11.28" sheetId="52" r:id="rId28"/>
    <sheet name="11.29" sheetId="53" r:id="rId29"/>
    <sheet name="11.30" sheetId="54" r:id="rId30"/>
    <sheet name="11.31" sheetId="125" r:id="rId31"/>
    <sheet name="11.32" sheetId="56" r:id="rId32"/>
    <sheet name="11.33" sheetId="126" r:id="rId33"/>
    <sheet name="11.34" sheetId="58" r:id="rId34"/>
    <sheet name="11.35" sheetId="59" r:id="rId35"/>
    <sheet name="11.36" sheetId="127" r:id="rId36"/>
    <sheet name="11.37" sheetId="61" r:id="rId37"/>
    <sheet name="11.38" sheetId="62" r:id="rId38"/>
    <sheet name="11.39" sheetId="63" r:id="rId39"/>
    <sheet name="11.40" sheetId="64" r:id="rId40"/>
    <sheet name="11.41" sheetId="128" r:id="rId41"/>
    <sheet name="11.43" sheetId="66" r:id="rId42"/>
    <sheet name="11.44" sheetId="67" r:id="rId43"/>
    <sheet name="11.45" sheetId="68" r:id="rId44"/>
    <sheet name="11.46" sheetId="69" r:id="rId45"/>
    <sheet name="11.47" sheetId="70" r:id="rId46"/>
    <sheet name="11.48" sheetId="71" r:id="rId47"/>
    <sheet name="11.49" sheetId="72" r:id="rId48"/>
    <sheet name="11.52" sheetId="74" r:id="rId49"/>
    <sheet name="11.53" sheetId="75" r:id="rId50"/>
    <sheet name="11.54" sheetId="76" r:id="rId51"/>
    <sheet name="11.55" sheetId="77" r:id="rId52"/>
    <sheet name="11.56" sheetId="129" r:id="rId53"/>
    <sheet name="11.57" sheetId="79" r:id="rId54"/>
    <sheet name="11.58" sheetId="80" r:id="rId55"/>
    <sheet name="11.59" sheetId="81" r:id="rId56"/>
    <sheet name="11.60" sheetId="82" r:id="rId57"/>
    <sheet name="11.61" sheetId="83" r:id="rId58"/>
    <sheet name="11.62" sheetId="84" r:id="rId59"/>
    <sheet name="11.63" sheetId="85" r:id="rId60"/>
    <sheet name="11.64" sheetId="86" r:id="rId61"/>
    <sheet name="11.65" sheetId="87" r:id="rId62"/>
    <sheet name="11.66" sheetId="88" r:id="rId63"/>
    <sheet name="11.69" sheetId="91" r:id="rId64"/>
    <sheet name="11.70" sheetId="130" r:id="rId65"/>
    <sheet name="11.71" sheetId="93" r:id="rId66"/>
    <sheet name="11.72" sheetId="94" r:id="rId67"/>
    <sheet name="11.73" sheetId="95" r:id="rId68"/>
    <sheet name="11.74" sheetId="96" r:id="rId69"/>
    <sheet name="11.75" sheetId="97" r:id="rId70"/>
    <sheet name="11.77" sheetId="99" r:id="rId71"/>
    <sheet name="11.78" sheetId="100" r:id="rId72"/>
    <sheet name="11.79" sheetId="101" r:id="rId73"/>
  </sheets>
  <definedNames>
    <definedName name="_xlnm._FilterDatabase" localSheetId="14" hidden="1">'11.15'!$A$8:$W$45</definedName>
    <definedName name="_xlnm.Print_Titles" localSheetId="0">'11.1'!$11:$11</definedName>
    <definedName name="_xlnm.Print_Titles" localSheetId="9">'11.10'!$7:$7</definedName>
    <definedName name="_xlnm.Print_Titles" localSheetId="10">'11.11'!$8:$8</definedName>
    <definedName name="_xlnm.Print_Titles" localSheetId="11">'11.12'!$7:$7</definedName>
    <definedName name="_xlnm.Print_Titles" localSheetId="12">'11.13'!$8:$8</definedName>
    <definedName name="_xlnm.Print_Titles" localSheetId="13">'11.14'!$7:$7</definedName>
    <definedName name="_xlnm.Print_Titles" localSheetId="14">'11.15'!$8:$8</definedName>
    <definedName name="_xlnm.Print_Titles" localSheetId="15">'11.16'!$7:$7</definedName>
    <definedName name="_xlnm.Print_Titles" localSheetId="16">'11.17'!$7:$7</definedName>
    <definedName name="_xlnm.Print_Titles" localSheetId="17">'11.18'!$7:$7</definedName>
    <definedName name="_xlnm.Print_Titles" localSheetId="18">'11.19'!$8:$8</definedName>
    <definedName name="_xlnm.Print_Titles" localSheetId="1">'11.2'!$7:$7</definedName>
    <definedName name="_xlnm.Print_Titles" localSheetId="19">'11.20'!$7:$7</definedName>
    <definedName name="_xlnm.Print_Titles" localSheetId="20">'11.21'!$7:$7</definedName>
    <definedName name="_xlnm.Print_Titles" localSheetId="21">'11.22'!$7:$7</definedName>
    <definedName name="_xlnm.Print_Titles" localSheetId="22">'11.23'!$7:$7</definedName>
    <definedName name="_xlnm.Print_Titles" localSheetId="23">'11.24'!$7:$7</definedName>
    <definedName name="_xlnm.Print_Titles" localSheetId="24">'11.25'!$7:$7</definedName>
    <definedName name="_xlnm.Print_Titles" localSheetId="25">'11.26'!$7:$7</definedName>
    <definedName name="_xlnm.Print_Titles" localSheetId="26">'11.27'!$7:$7</definedName>
    <definedName name="_xlnm.Print_Titles" localSheetId="27">'11.28'!$7:$7</definedName>
    <definedName name="_xlnm.Print_Titles" localSheetId="28">'11.29'!$7:$7</definedName>
    <definedName name="_xlnm.Print_Titles" localSheetId="2">'11.3'!$7:$7</definedName>
    <definedName name="_xlnm.Print_Titles" localSheetId="29">'11.30'!$7:$7</definedName>
    <definedName name="_xlnm.Print_Titles" localSheetId="30">'11.31'!$8:$8</definedName>
    <definedName name="_xlnm.Print_Titles" localSheetId="31">'11.32'!$7:$7</definedName>
    <definedName name="_xlnm.Print_Titles" localSheetId="32">'11.33'!$8:$8</definedName>
    <definedName name="_xlnm.Print_Titles" localSheetId="33">'11.34'!$7:$7</definedName>
    <definedName name="_xlnm.Print_Titles" localSheetId="34">'11.35'!$7:$7</definedName>
    <definedName name="_xlnm.Print_Titles" localSheetId="35">'11.36'!$8:$8</definedName>
    <definedName name="_xlnm.Print_Titles" localSheetId="36">'11.37'!$7:$7</definedName>
    <definedName name="_xlnm.Print_Titles" localSheetId="37">'11.38'!$7:$7</definedName>
    <definedName name="_xlnm.Print_Titles" localSheetId="38">'11.39'!$7:$7</definedName>
    <definedName name="_xlnm.Print_Titles" localSheetId="3">'11.4'!$8:$8</definedName>
    <definedName name="_xlnm.Print_Titles" localSheetId="39">'11.40'!$7:$7</definedName>
    <definedName name="_xlnm.Print_Titles" localSheetId="40">'11.41'!$8:$8</definedName>
    <definedName name="_xlnm.Print_Titles" localSheetId="41">'11.43'!$7:$7</definedName>
    <definedName name="_xlnm.Print_Titles" localSheetId="42">'11.44'!$7:$7</definedName>
    <definedName name="_xlnm.Print_Titles" localSheetId="43">'11.45'!$7:$7</definedName>
    <definedName name="_xlnm.Print_Titles" localSheetId="44">'11.46'!$7:$7</definedName>
    <definedName name="_xlnm.Print_Titles" localSheetId="45">'11.47'!$7:$7</definedName>
    <definedName name="_xlnm.Print_Titles" localSheetId="46">'11.48'!$7:$7</definedName>
    <definedName name="_xlnm.Print_Titles" localSheetId="47">'11.49'!$7:$7</definedName>
    <definedName name="_xlnm.Print_Titles" localSheetId="4">'11.5'!$7:$7</definedName>
    <definedName name="_xlnm.Print_Titles" localSheetId="48">'11.52'!$7:$7</definedName>
    <definedName name="_xlnm.Print_Titles" localSheetId="49">'11.53'!$7:$7</definedName>
    <definedName name="_xlnm.Print_Titles" localSheetId="50">'11.54'!$7:$7</definedName>
    <definedName name="_xlnm.Print_Titles" localSheetId="51">'11.55'!$7:$7</definedName>
    <definedName name="_xlnm.Print_Titles" localSheetId="52">'11.56'!$8:$8</definedName>
    <definedName name="_xlnm.Print_Titles" localSheetId="53">'11.57'!$7:$7</definedName>
    <definedName name="_xlnm.Print_Titles" localSheetId="54">'11.58'!$7:$7</definedName>
    <definedName name="_xlnm.Print_Titles" localSheetId="55">'11.59'!$7:$7</definedName>
    <definedName name="_xlnm.Print_Titles" localSheetId="5">'11.6'!$8:$8</definedName>
    <definedName name="_xlnm.Print_Titles" localSheetId="56">'11.60'!$7:$7</definedName>
    <definedName name="_xlnm.Print_Titles" localSheetId="57">'11.61'!$7:$7</definedName>
    <definedName name="_xlnm.Print_Titles" localSheetId="58">'11.62'!$7:$7</definedName>
    <definedName name="_xlnm.Print_Titles" localSheetId="59">'11.63'!$7:$7</definedName>
    <definedName name="_xlnm.Print_Titles" localSheetId="60">'11.64'!$7:$7</definedName>
    <definedName name="_xlnm.Print_Titles" localSheetId="61">'11.65'!$7:$7</definedName>
    <definedName name="_xlnm.Print_Titles" localSheetId="62">'11.66'!$7:$7</definedName>
    <definedName name="_xlnm.Print_Titles" localSheetId="63">'11.69'!$7:$7</definedName>
    <definedName name="_xlnm.Print_Titles" localSheetId="6">'11.7'!$7:$7</definedName>
    <definedName name="_xlnm.Print_Titles" localSheetId="64">'11.70'!$8:$8</definedName>
    <definedName name="_xlnm.Print_Titles" localSheetId="65">'11.71'!$7:$7</definedName>
    <definedName name="_xlnm.Print_Titles" localSheetId="66">'11.72'!$7:$7</definedName>
    <definedName name="_xlnm.Print_Titles" localSheetId="67">'11.73'!$7:$7</definedName>
    <definedName name="_xlnm.Print_Titles" localSheetId="68">'11.74'!$7:$7</definedName>
    <definedName name="_xlnm.Print_Titles" localSheetId="69">'11.75'!$7:$7</definedName>
    <definedName name="_xlnm.Print_Titles" localSheetId="70">'11.77'!$7:$7</definedName>
    <definedName name="_xlnm.Print_Titles" localSheetId="71">'11.78'!$7:$7</definedName>
    <definedName name="_xlnm.Print_Titles" localSheetId="72">'11.79'!$7:$7</definedName>
    <definedName name="_xlnm.Print_Titles" localSheetId="7">'11.8'!$7:$7</definedName>
    <definedName name="_xlnm.Print_Titles" localSheetId="8">'11.9'!$7:$7</definedName>
    <definedName name="_xlnm.Print_Area" localSheetId="14">'11.15'!$A$1:$W$54</definedName>
    <definedName name="_xlnm.Print_Area" localSheetId="18">'11.19'!$A$1:$W$24</definedName>
    <definedName name="_xlnm.Print_Area" localSheetId="52">'11.56'!$A$1:$AD$20</definedName>
    <definedName name="_xlnm.Print_Area" localSheetId="64">'11.70'!$A$1:$P$20</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45" i="44" l="1"/>
  <c r="H45" i="44" l="1"/>
  <c r="O16" i="122" l="1"/>
  <c r="O18" i="122" s="1"/>
  <c r="N16" i="122"/>
  <c r="N18" i="122" s="1"/>
  <c r="M16" i="122"/>
  <c r="M18" i="122" s="1"/>
  <c r="L16" i="122"/>
  <c r="L18" i="122" s="1"/>
  <c r="K16" i="122"/>
  <c r="K18" i="122" s="1"/>
  <c r="W16" i="122"/>
  <c r="R16" i="122"/>
  <c r="P16" i="122" l="1"/>
  <c r="P18" i="122" s="1"/>
  <c r="R18" i="122" l="1"/>
  <c r="S16" i="122"/>
  <c r="T16" i="122"/>
  <c r="U16" i="122"/>
  <c r="U18" i="122" s="1"/>
  <c r="S18" i="122"/>
  <c r="T18" i="122"/>
  <c r="V16" i="122" l="1"/>
  <c r="V18" i="122" s="1"/>
  <c r="W18" i="122"/>
</calcChain>
</file>

<file path=xl/sharedStrings.xml><?xml version="1.0" encoding="utf-8"?>
<sst xmlns="http://schemas.openxmlformats.org/spreadsheetml/2006/main" count="3353" uniqueCount="526">
  <si>
    <t xml:space="preserve"> </t>
  </si>
  <si>
    <t>________________________</t>
  </si>
  <si>
    <t>поселений</t>
  </si>
  <si>
    <t>городских округов</t>
  </si>
  <si>
    <t>муниципальных районов</t>
  </si>
  <si>
    <t>в том числе:</t>
  </si>
  <si>
    <t>ВСЕГО по местным бюджетам</t>
  </si>
  <si>
    <t>г. Искитим</t>
  </si>
  <si>
    <t>г. Бердск</t>
  </si>
  <si>
    <t>Чулымский район</t>
  </si>
  <si>
    <t>Чистоозерный район</t>
  </si>
  <si>
    <t>Черепановский район</t>
  </si>
  <si>
    <t>Чановский район</t>
  </si>
  <si>
    <t>Усть-Таркский район</t>
  </si>
  <si>
    <t>Убинский район</t>
  </si>
  <si>
    <t>Тогучинский район</t>
  </si>
  <si>
    <t>Татарский район</t>
  </si>
  <si>
    <t>Сузунский район</t>
  </si>
  <si>
    <t>Северный район</t>
  </si>
  <si>
    <t>Ордынский район</t>
  </si>
  <si>
    <t>Мошковский район</t>
  </si>
  <si>
    <t>Маслянинский район</t>
  </si>
  <si>
    <t>Кыштовский район</t>
  </si>
  <si>
    <t>Купинский район</t>
  </si>
  <si>
    <t>Куйбышевский район</t>
  </si>
  <si>
    <t>Краснозерский район</t>
  </si>
  <si>
    <t>Кочковский район</t>
  </si>
  <si>
    <t>Коченевский район</t>
  </si>
  <si>
    <t>Колыванский район</t>
  </si>
  <si>
    <t>Каргатский район</t>
  </si>
  <si>
    <t>Карасукский район</t>
  </si>
  <si>
    <t>Искитимский район</t>
  </si>
  <si>
    <t>Здвинский район</t>
  </si>
  <si>
    <t>Доволенский район</t>
  </si>
  <si>
    <t>Венгеровский район</t>
  </si>
  <si>
    <t>Болотнинский район</t>
  </si>
  <si>
    <t>Барабинский район</t>
  </si>
  <si>
    <t>Баганский район</t>
  </si>
  <si>
    <t>% исполнения к уточненной сводной бюджетной росписи на 2022 год</t>
  </si>
  <si>
    <t>Уточненная сводная бюджетная роспись на 2022 год</t>
  </si>
  <si>
    <t>Утверждено Законом Новосибирской области от 23.12.2021 № 167-ОЗ
"Об областном бюджете Новосибирской области на 2022 год и плановый период
2023 и 2024 годов"</t>
  </si>
  <si>
    <t>Наименование муниципальных образований</t>
  </si>
  <si>
    <t>тыс. рублей</t>
  </si>
  <si>
    <t>Таблица  1</t>
  </si>
  <si>
    <t>Новосибирский район</t>
  </si>
  <si>
    <t>г. Новосибирск</t>
  </si>
  <si>
    <t>г.Обь</t>
  </si>
  <si>
    <t>р.п. Кольцово</t>
  </si>
  <si>
    <t>Таблица  2</t>
  </si>
  <si>
    <t>Таблица  3</t>
  </si>
  <si>
    <t>Таблица  4</t>
  </si>
  <si>
    <t>Таблица  5</t>
  </si>
  <si>
    <t>Таблица  6</t>
  </si>
  <si>
    <t>Таблица  7</t>
  </si>
  <si>
    <t>Таблица  8</t>
  </si>
  <si>
    <t>Таблица  9</t>
  </si>
  <si>
    <t>Таблица  10</t>
  </si>
  <si>
    <t>Таблица  11</t>
  </si>
  <si>
    <t>Таблица  12</t>
  </si>
  <si>
    <t>Таблица  13</t>
  </si>
  <si>
    <t>Таблица  14</t>
  </si>
  <si>
    <t>Таблица  15</t>
  </si>
  <si>
    <t>Таблица  16</t>
  </si>
  <si>
    <t>Таблица  17</t>
  </si>
  <si>
    <t>Таблица  18</t>
  </si>
  <si>
    <t>Таблица  19</t>
  </si>
  <si>
    <t>Таблица  20</t>
  </si>
  <si>
    <t>Таблица  21</t>
  </si>
  <si>
    <t>Таблица  22</t>
  </si>
  <si>
    <t>Таблица  23</t>
  </si>
  <si>
    <t>р.п. Горный</t>
  </si>
  <si>
    <t>Тогучинский район - всего</t>
  </si>
  <si>
    <t>р.п. Линево</t>
  </si>
  <si>
    <t>Искитимский район - всего</t>
  </si>
  <si>
    <t>г. Барабинск</t>
  </si>
  <si>
    <t>Барабинский район - всего</t>
  </si>
  <si>
    <t>р.п. Чистоозерное</t>
  </si>
  <si>
    <t>Чистоозерный район - всего</t>
  </si>
  <si>
    <t>Безменовский сельсовет</t>
  </si>
  <si>
    <t>Черепановский район - всего</t>
  </si>
  <si>
    <t>Меретский сельсовет</t>
  </si>
  <si>
    <t>Сузунский район - всего</t>
  </si>
  <si>
    <t>Нечаевский сельсовет</t>
  </si>
  <si>
    <t>Дубровинский сельсовет</t>
  </si>
  <si>
    <t>Мошковский район - всего</t>
  </si>
  <si>
    <t>Метелевский сельсовет</t>
  </si>
  <si>
    <t>Купинский район - всего</t>
  </si>
  <si>
    <t>Жуланский сельсовет</t>
  </si>
  <si>
    <t>Кочковский район - всего</t>
  </si>
  <si>
    <t>Новобибеевский сельсовет</t>
  </si>
  <si>
    <t>Болотнинский район - всего</t>
  </si>
  <si>
    <t>Савкинский сельсовет</t>
  </si>
  <si>
    <t>Таблица  24</t>
  </si>
  <si>
    <t>г.Купино</t>
  </si>
  <si>
    <t>Таблица  25</t>
  </si>
  <si>
    <t>Таблица  26</t>
  </si>
  <si>
    <t>Таблица  27</t>
  </si>
  <si>
    <t>Новокулындинский сельсовет</t>
  </si>
  <si>
    <t>Козинский сельсовет</t>
  </si>
  <si>
    <t>Усть-Таркский район - всего</t>
  </si>
  <si>
    <t>г. Татарск</t>
  </si>
  <si>
    <t>Татарский район - всего</t>
  </si>
  <si>
    <t>г. Куйбышев</t>
  </si>
  <si>
    <t>Куйбышевский район - всего</t>
  </si>
  <si>
    <t>Троицкий сельсовет</t>
  </si>
  <si>
    <t>Октябрьский сельсовет</t>
  </si>
  <si>
    <t>Михайловский сельсовет</t>
  </si>
  <si>
    <t>Калиновский сельсовет</t>
  </si>
  <si>
    <t>Благодатский сельсовет</t>
  </si>
  <si>
    <t>г. Карасук</t>
  </si>
  <si>
    <t>Карасукский район - всего</t>
  </si>
  <si>
    <t>Морозовский сельсовет</t>
  </si>
  <si>
    <t>Таблица  28</t>
  </si>
  <si>
    <t>Таблица  29</t>
  </si>
  <si>
    <t>Озеро-Карачинский сельсовет</t>
  </si>
  <si>
    <t>Чановский район - всего</t>
  </si>
  <si>
    <t>Убинский сельсовет</t>
  </si>
  <si>
    <t>Убинский район - всего</t>
  </si>
  <si>
    <t>Каменский сельсовет</t>
  </si>
  <si>
    <t>Березовский сельсовет</t>
  </si>
  <si>
    <t>Новосибирский район - всего</t>
  </si>
  <si>
    <t>Сокурский сельсовет</t>
  </si>
  <si>
    <t>р.п. Мошково</t>
  </si>
  <si>
    <t>р.п. Маслянино</t>
  </si>
  <si>
    <t>Маслянинский район - всего</t>
  </si>
  <si>
    <t>р.п. Краснозерское</t>
  </si>
  <si>
    <t>Краснозерский район - всего</t>
  </si>
  <si>
    <t>Здвинский сельсовет</t>
  </si>
  <si>
    <t>Здвинский район - всего</t>
  </si>
  <si>
    <t>Усть-Ламенский сельсовет</t>
  </si>
  <si>
    <t>Венгеровский сельсовет</t>
  </si>
  <si>
    <t>Венгеровский район - всего</t>
  </si>
  <si>
    <t>Шубинский сельсовет</t>
  </si>
  <si>
    <t>Мироновский сельсовет</t>
  </si>
  <si>
    <t>Баганский сельсовет</t>
  </si>
  <si>
    <t>Баганский район - всего</t>
  </si>
  <si>
    <t>Таблица  30</t>
  </si>
  <si>
    <t>Таблица  31</t>
  </si>
  <si>
    <t>Таблица  32</t>
  </si>
  <si>
    <t>Станционный сельсовет</t>
  </si>
  <si>
    <t>Криводановский сельсовет</t>
  </si>
  <si>
    <t>Таблица  33</t>
  </si>
  <si>
    <t>Таблица  34</t>
  </si>
  <si>
    <t>г. Черепаново</t>
  </si>
  <si>
    <t>г. Тогучин</t>
  </si>
  <si>
    <t>г.Каргат</t>
  </si>
  <si>
    <t>Каргатский район - всего</t>
  </si>
  <si>
    <t>г.Болотное</t>
  </si>
  <si>
    <t>Таблица  35</t>
  </si>
  <si>
    <t>Таблица  36</t>
  </si>
  <si>
    <t>Таблица  37</t>
  </si>
  <si>
    <t>Таблица  38</t>
  </si>
  <si>
    <t>Таблица  39</t>
  </si>
  <si>
    <t>Таблица  40</t>
  </si>
  <si>
    <t>Верх-Тулинский сельсовет</t>
  </si>
  <si>
    <t>Таблица  41</t>
  </si>
  <si>
    <t>Таблица  43</t>
  </si>
  <si>
    <t>Таблица  44</t>
  </si>
  <si>
    <t>Таблица  45</t>
  </si>
  <si>
    <t>Таблица  46</t>
  </si>
  <si>
    <t>Таблица  47</t>
  </si>
  <si>
    <t>Таблица  48</t>
  </si>
  <si>
    <t>Таблица  49</t>
  </si>
  <si>
    <t>Таблица  52</t>
  </si>
  <si>
    <t>Таблица  53</t>
  </si>
  <si>
    <t>Таблица  54</t>
  </si>
  <si>
    <t>Таблица  55</t>
  </si>
  <si>
    <t>Таблица  56</t>
  </si>
  <si>
    <t>Таблица  57</t>
  </si>
  <si>
    <t>Таблица  58</t>
  </si>
  <si>
    <t>Таблица  59</t>
  </si>
  <si>
    <t>Таблица  60</t>
  </si>
  <si>
    <t>г. Чулым</t>
  </si>
  <si>
    <t>Чулымский район - всего</t>
  </si>
  <si>
    <t>Барышевский сельсовет</t>
  </si>
  <si>
    <t>Ташаринский сельсовет</t>
  </si>
  <si>
    <t>Таблица  61</t>
  </si>
  <si>
    <t>Таблица  62</t>
  </si>
  <si>
    <t>Таблица  63</t>
  </si>
  <si>
    <t>Таблица  64</t>
  </si>
  <si>
    <t>Серебрянский сельсовет</t>
  </si>
  <si>
    <t>Кабинетный сельсовет</t>
  </si>
  <si>
    <t>Иткульский сельсовет</t>
  </si>
  <si>
    <t>Табулгинский сельсовет</t>
  </si>
  <si>
    <t>Павловский сельсовет</t>
  </si>
  <si>
    <t>Ольгинский сельсовет</t>
  </si>
  <si>
    <t>Новопесчанский сельсовет</t>
  </si>
  <si>
    <t>Ишимский сельсовет</t>
  </si>
  <si>
    <t>Журавский сельсовет</t>
  </si>
  <si>
    <t>Елизаветинский сельсовет</t>
  </si>
  <si>
    <t>Шурыгинский сельсовет</t>
  </si>
  <si>
    <t>Татарский сельсовет</t>
  </si>
  <si>
    <t>Пятилетский сельсовет</t>
  </si>
  <si>
    <t>Огнево-Заимковский сельсовет</t>
  </si>
  <si>
    <t>Медведский сельсовет</t>
  </si>
  <si>
    <t>Майский сельсовет</t>
  </si>
  <si>
    <t>Карасевский сельсовет</t>
  </si>
  <si>
    <t>Верх-Мильтюшинский сельсовет</t>
  </si>
  <si>
    <t>р.п. Посевная</t>
  </si>
  <si>
    <t>р.п. Дорогино</t>
  </si>
  <si>
    <t>Щегловский сельсовет</t>
  </si>
  <si>
    <t>Погорельский сельсовет</t>
  </si>
  <si>
    <t>Матвеевский  сельсовет</t>
  </si>
  <si>
    <t>Красносельский сельсовет</t>
  </si>
  <si>
    <t>Кушаговский сельсовет</t>
  </si>
  <si>
    <t>Еланский сельсовет</t>
  </si>
  <si>
    <t>Раисинский сельсовет</t>
  </si>
  <si>
    <t>Невский сельсовет</t>
  </si>
  <si>
    <t>Круглоозерный сельсовет</t>
  </si>
  <si>
    <t>Владимировский сельсовет</t>
  </si>
  <si>
    <t>Сурковский сельсовет</t>
  </si>
  <si>
    <t>Степногутовский сельсовет</t>
  </si>
  <si>
    <t>Лебедевский сельсовет</t>
  </si>
  <si>
    <t>Кудельно-Ключевской сельсовет</t>
  </si>
  <si>
    <t>Коуракский сельсовет</t>
  </si>
  <si>
    <t>Заречный сельсовет</t>
  </si>
  <si>
    <t>Гутовский сельсовет</t>
  </si>
  <si>
    <t>Вассинский сельсовет</t>
  </si>
  <si>
    <t>Буготакский сельсовет</t>
  </si>
  <si>
    <t>Борцовский сельсовет</t>
  </si>
  <si>
    <t>Ускюльский сельсовет</t>
  </si>
  <si>
    <t>Увальский сельсовет</t>
  </si>
  <si>
    <t>Северотатарский сельсовет</t>
  </si>
  <si>
    <t>Орловский сельсовет</t>
  </si>
  <si>
    <t>Новотроицкий сельсовет</t>
  </si>
  <si>
    <t>Новопокровский сельсовет</t>
  </si>
  <si>
    <t>Новопервомайский сельсовет</t>
  </si>
  <si>
    <t>Новомихайловский сельсовет</t>
  </si>
  <si>
    <t>Никулинский сельсовет</t>
  </si>
  <si>
    <t>Николаевский сельсовет</t>
  </si>
  <si>
    <t>Неудачинский сельсовет</t>
  </si>
  <si>
    <t>Лопатинский сельсовет</t>
  </si>
  <si>
    <t>Красноярский сельсовет</t>
  </si>
  <si>
    <t>Кочневский сельсовет</t>
  </si>
  <si>
    <t>Константиновский сельсовет</t>
  </si>
  <si>
    <t>Козловский сельсовет</t>
  </si>
  <si>
    <t>Киевский сельсовет</t>
  </si>
  <si>
    <t>Казачемысский сельсовет</t>
  </si>
  <si>
    <t>Казаткульский сельсовет</t>
  </si>
  <si>
    <t>Зубовский сельсовет</t>
  </si>
  <si>
    <t>Шипуновский сельсовет</t>
  </si>
  <si>
    <t>Шарчинский сельсовет</t>
  </si>
  <si>
    <t>Шайдуровский сельсовет</t>
  </si>
  <si>
    <t>Мышланский сельсовет</t>
  </si>
  <si>
    <t>Маюровский сельсовет</t>
  </si>
  <si>
    <t>Малышевский сельсовет</t>
  </si>
  <si>
    <t>Ключиковский сельсовет</t>
  </si>
  <si>
    <t>Каргаполовский сельсовет</t>
  </si>
  <si>
    <t>Заковряжинский сельсовет</t>
  </si>
  <si>
    <t>Верх-Сузунский сельсовет</t>
  </si>
  <si>
    <t>Болтовский сельсовет</t>
  </si>
  <si>
    <t>Бобровский сельсовет</t>
  </si>
  <si>
    <t>Битковский сельсовет</t>
  </si>
  <si>
    <t>р.п. Сузун</t>
  </si>
  <si>
    <t>Чувашинский сельсовет</t>
  </si>
  <si>
    <t>Северный район - всего</t>
  </si>
  <si>
    <t>Чингисский сельсовет</t>
  </si>
  <si>
    <t>Филипповский сельсовет</t>
  </si>
  <si>
    <t>Устюжанинский сельсовет</t>
  </si>
  <si>
    <t>Усть-Луковский сельсовет</t>
  </si>
  <si>
    <t>Спиринский сельсовет</t>
  </si>
  <si>
    <t>Новопичуговский сельсовет</t>
  </si>
  <si>
    <t>Нижнекаменский сельсовет</t>
  </si>
  <si>
    <t>Козихинский сельсовет</t>
  </si>
  <si>
    <t>Кирзинский сельсовет</t>
  </si>
  <si>
    <t>Верх-Чикский сельсовет</t>
  </si>
  <si>
    <t>Верх-Ирменский сельсовет</t>
  </si>
  <si>
    <t>Верх-Алеусский сельсовет</t>
  </si>
  <si>
    <t>Вагайцевский сельсовет</t>
  </si>
  <si>
    <t>р.п. Ордынское</t>
  </si>
  <si>
    <t>Ордынский район - всего</t>
  </si>
  <si>
    <t>Толмачевский сельсовет</t>
  </si>
  <si>
    <t>Новолуговской сельсовет</t>
  </si>
  <si>
    <t>Мичуринский сельсовет</t>
  </si>
  <si>
    <t>Кудряшовский сельсовет</t>
  </si>
  <si>
    <t>Сарапульский сельсовет</t>
  </si>
  <si>
    <t>Кайлинский сельсовет</t>
  </si>
  <si>
    <t xml:space="preserve"> р.п.Станционно-Ояшинский</t>
  </si>
  <si>
    <t>Пеньковский  сельсовет</t>
  </si>
  <si>
    <t>Никоновский сельсовет</t>
  </si>
  <si>
    <t>Мамоновский сельсовет</t>
  </si>
  <si>
    <t>Малотомский  сельсовет</t>
  </si>
  <si>
    <t>Елбанский сельсовет</t>
  </si>
  <si>
    <t>Егорьевский сельсовет</t>
  </si>
  <si>
    <t>Дубровский сельсовет</t>
  </si>
  <si>
    <t>Борковский сельсовет</t>
  </si>
  <si>
    <t>Большеизыракский сельсовет</t>
  </si>
  <si>
    <t>Бажинский сельсовет</t>
  </si>
  <si>
    <t>Новомайзасский сельсовет</t>
  </si>
  <si>
    <t>Колбасинский сельсовет</t>
  </si>
  <si>
    <t>Верх-Майзасский сельсовет</t>
  </si>
  <si>
    <t>Вараксинский сельсовет</t>
  </si>
  <si>
    <t>Кыштовский район - всего</t>
  </si>
  <si>
    <t>Яркульский сельсовет</t>
  </si>
  <si>
    <t>Чаинский сельсовет</t>
  </si>
  <si>
    <t>Стеклянский сельсовет</t>
  </si>
  <si>
    <t>Сибирский сельсовет</t>
  </si>
  <si>
    <t>Рождественский сельсовет</t>
  </si>
  <si>
    <t>Новосельский сельсовет</t>
  </si>
  <si>
    <t>Новониколаевский сельсовет</t>
  </si>
  <si>
    <t>Медяковский сельсовет</t>
  </si>
  <si>
    <t>Лягушенский сельсовет</t>
  </si>
  <si>
    <t>Ленинский сельсовет</t>
  </si>
  <si>
    <t>Копкульский сельсовет</t>
  </si>
  <si>
    <t>Вишневский сельсовет</t>
  </si>
  <si>
    <t>Благовещенский сельсовет</t>
  </si>
  <si>
    <t>Отрадненский сельсовет</t>
  </si>
  <si>
    <t>Осиновский сельсовет</t>
  </si>
  <si>
    <t>Новоичинский сельсовет</t>
  </si>
  <si>
    <t>Камский сельсовет</t>
  </si>
  <si>
    <t>Гжатский сельсовет</t>
  </si>
  <si>
    <t>Булатовский сельсовет</t>
  </si>
  <si>
    <t>Садовский сельсовет</t>
  </si>
  <si>
    <t>Половинский сельсовет</t>
  </si>
  <si>
    <t>Орехово-Логовской сельсовет</t>
  </si>
  <si>
    <t>Нижнечеремошинский сельсовет</t>
  </si>
  <si>
    <t>Мохнатологовский сельсовет</t>
  </si>
  <si>
    <t>Лотошанский сельсовет</t>
  </si>
  <si>
    <t>Лобинский сельсовет</t>
  </si>
  <si>
    <t>Коневский сельсовет</t>
  </si>
  <si>
    <t>Казанакский сельсовет</t>
  </si>
  <si>
    <t>Зубковский сельсовет</t>
  </si>
  <si>
    <t>Веселовский сельсовет</t>
  </si>
  <si>
    <t>Аксенихинский сельсовет</t>
  </si>
  <si>
    <t>Новоцелинный сельсовет</t>
  </si>
  <si>
    <t>Новорешетовский сельсовет</t>
  </si>
  <si>
    <t>Целинный сельсовет</t>
  </si>
  <si>
    <t>Поваренский сельсовет</t>
  </si>
  <si>
    <t>Овчинниковский сельсовет</t>
  </si>
  <si>
    <t>Леснополянский сельсовет</t>
  </si>
  <si>
    <t>Краснотальский сельсовет</t>
  </si>
  <si>
    <t>Дупленский сельсовет</t>
  </si>
  <si>
    <t xml:space="preserve"> р.п. Коченево</t>
  </si>
  <si>
    <t>Коченевский район - всего</t>
  </si>
  <si>
    <t>Калининский сельсовет</t>
  </si>
  <si>
    <t>Колыванский район - всего</t>
  </si>
  <si>
    <t>Форпост-Каргатский сельсовет</t>
  </si>
  <si>
    <t>Алабугинский сельсовет</t>
  </si>
  <si>
    <t>Хорошинский сельсовет</t>
  </si>
  <si>
    <t>Студеновский сельсовет</t>
  </si>
  <si>
    <t>Ирбизинский сельсовет</t>
  </si>
  <si>
    <t>Знаменский сельсовет</t>
  </si>
  <si>
    <t>Беленский сельсовет</t>
  </si>
  <si>
    <t>Улыбинский сельсовет</t>
  </si>
  <si>
    <t>Совхозный сельсовет</t>
  </si>
  <si>
    <t>Верх-Коенский сельсовет</t>
  </si>
  <si>
    <t>Быстровский сельсовет</t>
  </si>
  <si>
    <t>Чулымский сельсовет</t>
  </si>
  <si>
    <t>Горносталевский сельсовет</t>
  </si>
  <si>
    <t>Верх-Каргатский сельсовет</t>
  </si>
  <si>
    <t>Алексеевский сельсовет</t>
  </si>
  <si>
    <t>Ярковский сельсовет</t>
  </si>
  <si>
    <t>Утянский сельсовет</t>
  </si>
  <si>
    <t>Доволенский сельсовет</t>
  </si>
  <si>
    <t>Волчанский сельсовет</t>
  </si>
  <si>
    <t>Доволенский район - всего</t>
  </si>
  <si>
    <t>Шипицынский сельсовет</t>
  </si>
  <si>
    <t>Урезский сельсовет</t>
  </si>
  <si>
    <t>Тартасский сельсовет</t>
  </si>
  <si>
    <t>Петропавловский 1-й сельсовет</t>
  </si>
  <si>
    <t>Вознесенский сельсовет</t>
  </si>
  <si>
    <t>Ояшинский сельсовет</t>
  </si>
  <si>
    <t>Боровской сельсовет</t>
  </si>
  <si>
    <t>Щербаковский сельсовет</t>
  </si>
  <si>
    <t>Устьянцевский сельсовет</t>
  </si>
  <si>
    <t>Таскаевский сельсовет</t>
  </si>
  <si>
    <t>Новоярковский сельсовет</t>
  </si>
  <si>
    <t>Новочановский сельсовет</t>
  </si>
  <si>
    <t>Новоспасский сельсовет</t>
  </si>
  <si>
    <t>Межозерный сельсовет</t>
  </si>
  <si>
    <t>Зюзинский сельсовет</t>
  </si>
  <si>
    <t>Лозовской сельсовет</t>
  </si>
  <si>
    <t>Казанский сельсовет</t>
  </si>
  <si>
    <t>Ивановский сельсовет</t>
  </si>
  <si>
    <t>Таблица  65</t>
  </si>
  <si>
    <t>Таблица  66</t>
  </si>
  <si>
    <t>Таблица  69</t>
  </si>
  <si>
    <t>Таблица  70</t>
  </si>
  <si>
    <t>Каякский сельсовет</t>
  </si>
  <si>
    <t>Воздвиженский сельсовет</t>
  </si>
  <si>
    <t>Польяновский сельсовет</t>
  </si>
  <si>
    <t>Искровский сельсовет</t>
  </si>
  <si>
    <t>р.п. Чаны</t>
  </si>
  <si>
    <t>Усть-Таркский сельсовет</t>
  </si>
  <si>
    <t>Побединский сельсовет</t>
  </si>
  <si>
    <t>Кундранский сельсовет</t>
  </si>
  <si>
    <t>Кожурлинский сельсовет</t>
  </si>
  <si>
    <t>Гандичевский сельсовет</t>
  </si>
  <si>
    <t>Чемской сельсовет</t>
  </si>
  <si>
    <t>Дмитриевский сельсовет</t>
  </si>
  <si>
    <t>Чебаковский сельсовет</t>
  </si>
  <si>
    <t>Северный сельсовет</t>
  </si>
  <si>
    <t>Плотниковский сельсовет</t>
  </si>
  <si>
    <t>Ереминский сельсовет</t>
  </si>
  <si>
    <t>Большереченский сельсовет</t>
  </si>
  <si>
    <t>Куйбышевский сельсовет</t>
  </si>
  <si>
    <t>Светловский сельсовет</t>
  </si>
  <si>
    <t>Красносибирский сельсовет</t>
  </si>
  <si>
    <t>Кандауровский сельсовет</t>
  </si>
  <si>
    <t>Суминский сельсовет</t>
  </si>
  <si>
    <t>Степной сельсовет</t>
  </si>
  <si>
    <t>Цветниковский сельсовет</t>
  </si>
  <si>
    <t>Сарыбалыкский сельсовет</t>
  </si>
  <si>
    <t>Петраковский сельсовет</t>
  </si>
  <si>
    <t>Новороссийский сельсовет</t>
  </si>
  <si>
    <t>Шагальский сельсовет</t>
  </si>
  <si>
    <t>Баклушевский сельсовет</t>
  </si>
  <si>
    <t>Петропавловский 2-й сельсовет</t>
  </si>
  <si>
    <t>Новотартасский сельсовет</t>
  </si>
  <si>
    <t>Зудовский сельсовет</t>
  </si>
  <si>
    <t>Баратаевский сельсовет</t>
  </si>
  <si>
    <t>Палецкий сельсовет</t>
  </si>
  <si>
    <t>Таблица  71</t>
  </si>
  <si>
    <t>Таблица  72</t>
  </si>
  <si>
    <t>Таблица  73</t>
  </si>
  <si>
    <t>Таблица  74</t>
  </si>
  <si>
    <t>Таблица  75</t>
  </si>
  <si>
    <t>Раздольненский сельсовет</t>
  </si>
  <si>
    <t>р.п. Колывань</t>
  </si>
  <si>
    <t>Таблица  77</t>
  </si>
  <si>
    <t>Таблица  78</t>
  </si>
  <si>
    <t>Таблица  79</t>
  </si>
  <si>
    <t>ИСПОЛНЕНИЕ РАСХОДОВ ОБЛАСТНОГО БЮДЖЕТА НОВОСИБИРСКОЙ ОБЛАСТИ ПО ПРЕДОСТАВЛЕНИЮ СУБСИДИЙ ИЗ ОБЛАСТНОГО БЮДЖЕТА МЕСТНЫМ БЮДЖЕТАМ ПО НАПРАВЛЕНИЯМ И МУНИЦИПАЛЬНЫМ ОБРАЗОВАНИЯМ 
ЗА 2022 ГОД</t>
  </si>
  <si>
    <t>у</t>
  </si>
  <si>
    <t>Уточненный кассовый план на 2022 год</t>
  </si>
  <si>
    <t>Исполнение расходов областного бюджета Новосибирской области по предоставлению субсидий на реализацию стратегий социально-экономического развития наукоградов Российской Федерации, способствующих развитию научно-производственного комплекса наукоградов Российской Федерации, а также сохранению и развитию инфраструктуры наукоградов Российской Федерации, за 2022 год</t>
  </si>
  <si>
    <t>Кассовое исполнение за 2022 год</t>
  </si>
  <si>
    <t>% исполнения к уточненному кассовому плану за 2022 год</t>
  </si>
  <si>
    <t>Исполнение расходов областного бюджета Новосибирской области по предоставлению субсидий на реализацию мероприятий по оздоровлению детей государственной программы Новосибирской области "Социальная поддержка в Новосибирской области" за 2022 год</t>
  </si>
  <si>
    <t>Исполнение расходов областного бюджета Новосибирской области по предоставлению субсидий на софинансирование муниципальных программ развития малого и среднего предпринимательства государственной программы Новосибирской области "Развитие субъектов малого и среднего предпринимательства в Новосибирской области" за 2022 год</t>
  </si>
  <si>
    <t>Исполнение расходов областного бюджета Новосибирской области по предоставлению субсидий на софинансирование мероприятий муниципальных программ развития территориального общественного самоуправления в Новосибирской области подпрограммы "Содействие развитию местного самоуправления" государственной программы Новосибирской области "Развитие институтов региональной политики и гражданского общества в Новосибирской области" за 2022 год</t>
  </si>
  <si>
    <t>Исполнение расходов областного бюджета Новосибирской области по предоставлению субсидий на реализацию мероприятий по проведению работ на воинских захоронениях государственной программы Новосибирской области "Культура Новосибирской области" за 2022 год</t>
  </si>
  <si>
    <t>Исполнение расходов областного бюджета Новосибирской области по предоставлению субсидий на строительство (приобретение на первичном рынке) служебного жилья государственной программы Новосибирской области "Стимулирование развития жилищного строительства в Новосибирской области" за 2022 год</t>
  </si>
  <si>
    <t>Исполнение расходов областного бюджета Новосибирской области по предоставлению субсидий на реализацию мероприятий по обеспечению жилыми помещениями многодетных малообеспеченных семей по договорам социального найма государственной программы Новосибирской области "Стимулирование развития жилищного строительства в Новосибирской области" за 2022 год</t>
  </si>
  <si>
    <t>Исполнение расходов областного бюджета Новосибирской области по предоставлению субсидий на оплату расходов, связанных со строительством специализированного жилищного фонда для предоставления отдельным категориям граждан, государственной программы Новосибирской области "Стимулирование развития жилищного строительства в Новосибирской области" за 2022 год</t>
  </si>
  <si>
    <t>Исполнение расходов областного бюджета Новосибирской области по предоставлению субсидий на подготовку и проведение физкультурных и комплексных физкультурных мероприятий государственной программы Новосибирской области "Развитие физической культуры и спорта в Новосибирской области" за 2022 год</t>
  </si>
  <si>
    <t>Исполнение расходов областного бюджета Новосибирской области по предоставлению субсидий на оснащение объектов спортивной инфраструктуры спортивно-технологическим оборудованием государственной программы Новосибирской области "Развитие физической культуры и спорта в Новосибирской области"  за 2022 год</t>
  </si>
  <si>
    <t>Исполнение расходов областного бюджета Новосибирской области по предоставлению субсидий на реализацию мероприятий в области использования и охраны водных объектов и поддержание безопасного технического состояния гидротехнических сооружений Новосибирской области государственной программы Новосибирской области "Охрана окружающей среды"  за 2022 год</t>
  </si>
  <si>
    <t>Исполнение расходов областного бюджета Новосибирской области по предоставлению субсидий на реализацию мероприятий по комплектованию книжных фондов муниципальных общедоступных библиотек Новосибирской области государственной программы Новосибирской области "Культура Новосибирской области" за 2022 год</t>
  </si>
  <si>
    <t>Исполнение расходов областного бюджета Новосибирской области по предоставлению субсидий на приобретение оборудования и проведение капитального ремонта муниципальных учреждений культуры и муниципальных образовательных организаций дополнительного образования сферы культуры государственной программы Новосибирской области "Культура Новосибирской области" за 2022 год</t>
  </si>
  <si>
    <t>Исполнение расходов областного бюджета Новосибирской области по предоставлению субсидий на реализацию мероприятий по обеспечению развития и укрепления материально-технической базы домов культуры в населенных пунктах с числом жителей до 50 тысяч человек государственной программы Новосибирской области "Культура Новосибирской области" за 2022 год</t>
  </si>
  <si>
    <t>Исполнение расходов областного бюджета Новосибирской области по предоставлению субсидий на реализацию мероприятий по сохранению памятников и других мемориальных объектов, увековечивающих память о новосибирцах - защитниках Отечества, государственной программы Новосибирской области "Культура Новосибирской области" за 2022 год</t>
  </si>
  <si>
    <t>Исполнение расходов областного бюджета Новосибирской области по предоставлению субсидий на государственную поддержку отрасли культуры государственной программы Новосибирской области "Культура Новосибирской области"  за 2022 год</t>
  </si>
  <si>
    <t>Исполнение расходов областного бюджета Новосибирской области по предоставлению субсидий на реализацию мероприятий по содействию создания новых мест в образовательных организациях подпрограммы "Развитие дошкольного, общего и дополнительного образования детей" государственной программы Новосибирской области "Развитие образования, создание условий для социализации детей и учащейся молодежи в Новосибирской области"  за 2022 год</t>
  </si>
  <si>
    <t>Исполнение расходов областного бюджета Новосибирской области по предоставлению субсидий  на организацию бесплатного горячего питания обучающихся, получающих начальное общее образование в муниципальных образовательных организациях, государственной программы Новосибирской области "Развитие образования, создание условий для социализации детей и учащейся молодежи в Новосибирской области" за 2022 год</t>
  </si>
  <si>
    <t>Исполнение расходов областного бюджета Новосибирской области по предоставлению субсидий на реализацию мероприятий по обновлению материально-технической базы для формирования у обучающихся современных технологических и гуманитарных навыков государственной программы Новосибирской области "Развитие образования, создание условий для социализации детей и учащейся молодежи в Новосибирской области"  за 2022 год</t>
  </si>
  <si>
    <t>Исполнение расходов областного бюджета Новосибирской области по предоставлению субсидий на создание центров цифрового образования детей государственной программы Новосибирской области "Развитие образования, создание условий для социализации детей и учащейся молодежи в Новосибирской области" за 2022 год</t>
  </si>
  <si>
    <t>Исполнение расходов областного бюджета Новосибирской области по предоставлению субсидий на реализацию мероприятий по ресурсному обеспечению модернизации образования Новосибирской области подпрограммы "Развитие дошкольного, общего и дополнительного образования детей" государственной программы Новосибирской области "Развитие образования, создание условий для социализации детей и учащейся молодежи в Новосибирской области" за 2022 год</t>
  </si>
  <si>
    <t>Исполнение расходов областного бюджета Новосибирской области по предоставлению субсидий на реализацию мероприятий по созданию в общеобразовательных организациях, расположенных в сельской местности, условий для занятий физической культурой и спортом государственной программы Новосибирской области "Развитие физической культуры и спорта в Новосибирской области" за 2022 год</t>
  </si>
  <si>
    <t>Исполнение расходов областного бюджета Новосибирской области по предоставлению субсидий на осуществление полномочий по организации регулярных перевозок пассажиров и багажа по муниципальным маршрутам государственной программы Новосибирской области "Обеспечение доступности услуг общественного пассажирского транспорта, в том числе Новосибирского метрополитена, для населения Новосибирской области"  за 2022 год</t>
  </si>
  <si>
    <t>Исполнение расходов областного бюджета Новосибирской области по предоставлению субсидий на приобретение (обновление) транспортных средств автомобильного и наземного электрического общественного пассажирского транспорта государственной программы Новосибирской области "Обеспечение доступности услуг общественного транспорта, в том числе Новосибирского метрополитена, для населения Новосибирской области" за 2022 год</t>
  </si>
  <si>
    <t>Исполнение расходов областного бюджета Новосибирской области по предоставлению субсидий на реализацию мероприятий по устойчивому функционированию автомобильных дорог местного значения и искусственных сооружений на них государственной программы Новосибирской области "Развитие автомобильных дорог регионального, межмуниципального и местного значения в Новосибирской области"  за 2022 год</t>
  </si>
  <si>
    <t>Исполнение расходов областного бюджета Новосибирской области по предоставлению субсидий на управление дорожным хозяйством за 2022 год</t>
  </si>
  <si>
    <t>Исполнение расходов областного бюджета Новосибирской области по предоставлению субсидий на реализацию мероприятий по модернизации и развитию инфраструктуры связи на территории Новосибирской области государственной программы Новосибирской области "Цифровая трансформация Новосибирской области"  за 2022 год</t>
  </si>
  <si>
    <t>Исполнение расходов областного бюджета Новосибирской области по предоставлению субсидий на реализацию мероприятий по переселению граждан из аварийного жилищного фонда подпрограммы "Безопасность жилищно-коммунального хозяйства" государственной программы Новосибирской области "Жилищно-коммунальное хозяйство Новосибирской области"  за 2022 год</t>
  </si>
  <si>
    <t>Исполнение расходов областного бюджета Новосибирской области по предоставлению субсидий на реализацию мероприятий по организации функционирования систем жизнеобеспечения и снабжению населения топливом подпрограммы "Безопасность жилищно-коммунального хозяйства" государственной программы Новосибирской области "Жилищно-коммунальное хозяйство Новосибирской области" за 2022 год</t>
  </si>
  <si>
    <t>Исполнение расходов областного бюджета Новосибирской области по предоставлению субсидий на организацию бесперебойной работы объектов тепло-, водоснабжения и водоотведения подпрограммы "Безопасность жилищно-коммунального хозяйства" государственной программы Новосибирской области "Жилищно-коммунальное хозяйство Новосибирской области" за 2022 год</t>
  </si>
  <si>
    <t>Исполнение расходов областного бюджета Новосибирской области по предоставлению субсидий на реализацию мероприятий по строительству и реконструкции объектов централизованных систем холодного водоснабжения и водоотведения подпрограммы "Чистая вода" государственной программы Новосибирской области "Жилищно-коммунальное хозяйство Новосибирской области" за 2022 год</t>
  </si>
  <si>
    <t>Исполнение расходов областного бюджета Новосибирской области по предоставлению субсидий на строительство и реконструкцию (модернизацию) объектов питьевого водоснабжения подпрограммы "Чистая вода" государственной программы Новосибирской области "Жилищно-коммунальное хозяйство Новосибирской области" за 2022 год</t>
  </si>
  <si>
    <t>Исполнение расходов областного бюджета Новосибирской области по предоставлению субсидий на реализацию мероприятий по разработке проектной документации на благоустройство общественных пространств подпрограммы "Благоустройство территорий населенных пунктов" государственной программы Новосибирской области "Жилищно-коммунальное хозяйство Новосибирской области"  за 2022 год</t>
  </si>
  <si>
    <t>Исполнение расходов областного бюджета Новосибирской области по предоставлению субсидий на реализацию программ формирования современной городской среды подпрограммы "Благоустройство территорий населенных пунктов" государственной программы Новосибирской области "Жилищно-коммунальное хозяйство Новосибирской области" за 2022 год</t>
  </si>
  <si>
    <t>Исполнение расходов областного бюджета Новосибирской области по предоставлению субсидий на реализацию мероприятий по проектированию и созданию инфраструктуры в сфере обращения с твердыми коммунальными отходами государственной программы Новосибирской области "Развитие системы обращения с отходами производства и потребления в Новосибирской области" за 2022 год</t>
  </si>
  <si>
    <t>Исполнение расходов областного бюджета Новосибирской области по предоставлению субсидий на реализацию мероприятий по переводу индивидуального малоэтажного жилищного фонда с централизованного теплоснабжения на индивидуальное поквартирное отопление государственной программы Новосибирской области "Энергосбережение и повышение энергетической эффективности Новосибирской области"  за 2022 год</t>
  </si>
  <si>
    <t>Исполнение расходов областного бюджета Новосибирской области по предоставлению субсидий на реализацию мероприятий по строительству и реконструкции котельных, тепловых сетей, включая вынос водопроводов из каналов тепловой сети, государственной программы Новосибирской области "Энергосбережение и повышение энергетической эффективности Новосибирской области"  за 2022 год</t>
  </si>
  <si>
    <t>Исполнение расходов областного бюджета Новосибирской области по предоставлению субсидий на строительство и реконструкцию образовательных организаций муниципальной собственности, реализующих программы общего образования, подпрограммы "Развитие дошкольного, общего и дополнительного образования детей" государственной программы Новосибирской области "Развитие образования, создание условий для социализации детей и учащейся молодежи в Новосибирской области" за 2022 год</t>
  </si>
  <si>
    <t>Исполнение расходов областного бюджета Новосибирской области по предоставлению субсидий на финансовое обеспечение бюджетных инвестиций в объекты инфраструктуры для реализации новых инвестиционных проектов за счет средств областного бюджета, высвобождаемых на условиях реструктурированной задолженности по бюджетным кредитам, за 2022 год</t>
  </si>
  <si>
    <t>Исполнение расходов областного бюджета Новосибирской области по предоставлению субсидий на стимулирование программ развития жилищного строительства подпрограммы "Земельные ресурсы и инфраструктура" государственной программы Новосибирской области "Стимулирование развития жилищного строительства в Новосибирской области" за 2022 год</t>
  </si>
  <si>
    <t>Исполнение расходов областного бюджета Новосибирской области по предоставлению субсидий на подготовку градостроительной документации и (или)  внесение в нее изменений подпрограммы "Градостроительная подготовка территорий и фонд пространственных данных Новосибирской области" государственной программы Новосибирской области "Стимулирование развития жилищного строительства в Новосибирской области" за 2022 год</t>
  </si>
  <si>
    <t>Исполнение расходов областного бюджета Новосибирской области по предоставлению субсидий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 подпрограммы "Развитие дошкольного, общего и дополнительного образования детей" государственной программы Новосибирской области "Развитие образования, создание условий для социализации детей и учащейся молодежи в Новосибирской области" за 2022 год</t>
  </si>
  <si>
    <t>Исполнение расходов областного бюджета Новосибирской области по предоставлению субсидий на создание новых мест в общеобразовательных организациях подпрограммы "Развитие дошкольного, общего и дополнительного образования детей" государственной программы Новосибирской области "Развитие образования, создание условий для социализации детей и учащейся молодежи в Новосибирской области" за 2022 год</t>
  </si>
  <si>
    <t>Исполнение расходов областного бюджета Новосибирской области по предоставлению субсидий на строительство и реконструкцию муниципальных учреждений сферы культуры государственной программы Новосибирской области "Культура Новосибирской области" за 2022 год</t>
  </si>
  <si>
    <t>Исполнение расходов областного бюджета Новосибирской области по предоставлению субсидий на реализацию мероприятий по осуществлению малобюджетного строительства, реконструкции, благоустройства, ремонта спортивных сооружений, обеспечения оборудованием и инвентарем спортивных объектов, приобретения объектов недвижимого имущества спортивного назначения государственной программы Новосибирской области "Развитие физической культуры и спорта в Новосибирской области" за 2022 год</t>
  </si>
  <si>
    <t>Исполнение расходов областного бюджета Новосибирской области по предоставлению субсидий на реализацию мероприятий по поддержке образования для детей с ограниченными возможностями здоровья государственной программы Новосибирской области "Развитие образования, создание условий для социализации детей и учащейся молодежи в Новосибирской области" за 2022 год</t>
  </si>
  <si>
    <t>Исполнение расходов областного бюджета Новосибирской области по предоставлению субсидий на реализацию мероприятий по установке и модернизации систем видеонаблюдения, автоматической пожарной сигнализации и пожарного мониторинга государственной программы Новосибирской области "Построение и развитие аппаратно-программного комплекса "Безопасный город" в Новосибирской области" за 2022 год</t>
  </si>
  <si>
    <t>Исполнение расходов областного бюджета Новосибирской области по предоставлению субсидий на развитие социальной инфраструктуры в сфере организации отдыха и оздоровления детей Новосибирской области государственной программы Новосибирской области "Социальная поддержка в Новосибирской области" за 2022 год</t>
  </si>
  <si>
    <t>Исполнение расходов областного бюджета Новосибирской области по предоставлению субсидий на реализацию мероприятий по созданию условий для развития сферы туризма, инфраструктуры досуга и отдыха на территориях муниципальных образований Новосибирской области государственной программы Новосибирской области "Развитие туризма в Новосибирской области" за 2022 год</t>
  </si>
  <si>
    <t>Исполнение расходов областного бюджета Новосибирской области по предоставлению субсидий на реализацию мероприятий по исполнению обязательств застройщика по вводу многоквартирного дома в эксплуатацию подпрограммы "Государственная поддержка при завершении строительства "проблемных" жилых домов" государственной программы Новосибирской области "Стимулирование развития жилищного строительства в Новосибирской области"  за 2022 год</t>
  </si>
  <si>
    <t>Исполнение расходов областного бюджета Новосибирской области по предоставлению субсидий на реализацию мероприятий по строительству и реконструкции спортивных объектов муниципальной собственности государственной программы Новосибирской области "Развитие физической культуры и спорта в Новосибирской области"  за 2022 год</t>
  </si>
  <si>
    <t>Исполнение расходов областного бюджета Новосибирской области по предоставлению субсидий на реализацию мероприятий по оказанию адресной финансовой поддержки спортивным организациям, осуществляющим подготовку спортивного резерва для сборных команд Российской Федерации, государственной программы Новосибирской области "Развитие физической культуры и спорта в Новосибирской области" за 2022 год</t>
  </si>
  <si>
    <t>Исполнение расходов областного бюджета Новосибирской области по предоставлению субсидий на реализацию мероприятий по ликвидации несанкционированных свалок, образовавшихся до 01.01.2019, государственной программы Новосибирской области "Развитие системы обращения с отходами производства и потребления в Новосибирской области" за 2022 год</t>
  </si>
  <si>
    <t>Исполнение расходов областного бюджета Новосибирской области по предоставлению субсидий на развитие сети учреждений культурно-досугового типа государственной программы Новосибирской области "Культура Новосибирской области"  за 2022 год</t>
  </si>
  <si>
    <t>Исполнение расходов областного бюджета Новосибирской области по предоставлению субсидий на реализацию мероприятий по обеспечению сбалансированности местных бюджетов государственной программы Новосибирской области "Управление финансами в Новосибирской области"  за 2022 год</t>
  </si>
  <si>
    <t>Исполнение расходов областного бюджета Новосибирской области по предоставлению субсидий на реализацию мероприятий по переселению граждан из аварийного жилищного фонда за счет средств государственной корпорации - Фонда содействия реформированию жилищно-коммунального хозяйства  за 2022 год</t>
  </si>
  <si>
    <t>Исполнение расходов областного бюджета Новосибирской области по предоставлению субсидий на реализацию мероприятий по проектированию и строительству объектов систем газоснабжения подпрограммы "Газификация" государственной программы Новосибирской области "Жилищно-коммунальное хозяйство Новосибирской области"  за 2022 год</t>
  </si>
  <si>
    <t>Исполнение расходов областного бюджета Новосибирской области по предоставлению субсидий на реализацию мероприятий по организации благоустройства дворовых территорий многоквартирных домов, территорий общего пользования подпрограммы "Благоустройство территорий населенных пунктов" государственной программы Новосибирской области "Жилищно-коммунальное хозяйство Новосибирской области" за 2022 год</t>
  </si>
  <si>
    <t>Исполнение расходов областного бюджета Новосибирской области по предоставлению субсидий на реализацию мероприятий по проектированию, строительству и реконструкции полигонов твердых коммунальных отходов государственной программы Новосибирской области "Развитие системы обращения с отходами производства и потребления в Новосибирской области" за 2022 год</t>
  </si>
  <si>
    <t>Исполнение расходов областного бюджета Новосибирской области по предоставлению субсидий на реализацию инициативных проектов государственной программы Новосибирской области "Управление финансами в Новосибирской области" за 2022 год</t>
  </si>
  <si>
    <t>Исполнение расходов областного бюджета Новосибирской области по предоставлению субсидий на строительство объектов ливневой канализации на территории Новосибирской области для технологического подключения объектов кампуса мирового уровня Новосибирского государственного университета за 2022 год</t>
  </si>
  <si>
    <t>Исполнение расходов областного бюджета Новосибирской области по предоставлению субсидий  на реализацию мероприятий по модернизации школьных систем образования подпрограммы «Развитие дошкольного, общего и дополнительного образования детей» государственной программы Новосибирской области «Развитие образования, создание условий для социализации детей и учащейся молодежи в Новосибирской области» за 2022 год</t>
  </si>
  <si>
    <t>Исполнение расходов областного бюджета Новосибирской области по предоставлению субсидий на реализацию мероприятий по закупке и монтажу оборудования для создания "умных" спортивных площадок государственной программы Новосибирской области "Развитие физической культуры и спорта в Новосибирской области" за 2022 год</t>
  </si>
  <si>
    <t>Исполнение расходов областного бюджета Новосибирской области по предоставлению субсидий на реализацию социально значимых проектов в сфере развития общественной инфраструктуры подпрограммы "Содействие развитию местного самоуправления" государственной программы Новосибирской области "Развитие институтов региональной политики и гражданского общества в Новосибирской области" за 2022 год</t>
  </si>
  <si>
    <t>Исполнение расходов областного бюджета Новосибирской области по предоставлению субсидий на реализацию мероприятий по разработке проектной документации и проведения ее государственной экспертизы государственной программы Новосибирской области "Комплексное развитие сельских территорий в Новосибирской области" за 2022 год</t>
  </si>
  <si>
    <t>Исполнение расходов областного бюджета Новосибирской области по предоставлению субсидий на реализацию мероприятий по благоустройству зданий государственных и муниципальных общеобразовательных организаций в целях соблюдения требований к воздушно-тепловому режиму, водоснабжению и канализации за 2022 год</t>
  </si>
  <si>
    <t>Исполнение расходов областного бюджета Новосибирской области по предоставлению субсидий на реализацию мероприятий по ремонту отделений почтовой связи на территории Новосибирской области  за 2022 год</t>
  </si>
  <si>
    <t>Исполнение расходов областного бюджета Новосибирской области по предоставлению субсидий на реализацию мероприятий по переселению граждан из аварийного жилищного фонда за счет средств областного бюджета за 2022 год</t>
  </si>
  <si>
    <t>Исполнение расходов областного бюджета Новосибирской области по предоставлению субсидий на приобретение контейнеров для раздельного накопления твердых коммунальных отходов на территории Новосибирской области государственной программы Новосибирской области "Развитие системы обращения с отходами производства и потребления в Новосибирской области" за 2022 год</t>
  </si>
  <si>
    <t>Исполнение расходов областного бюджета Новосибирской области по предоставлению субсидий на оплату части расходов местных бюджетов, возникающих в связи с софинансированием работ и (или) услуг по замене лифтов с истекшим назначенным сроком службы в многоквартирных домах за счет средств, поступивших от государственной корпорации - Фонда содействия реформированию жилищно-коммунального хозяйства, за 2022 год</t>
  </si>
  <si>
    <t>Исполнение расходов областного бюджета Новосибирской области по предоставлению субсидий на реализацию проектов комплексного развития сельских территорий ведомственного проекта "Современный облик сельских территорий" за счет средств резервного фонда Правительства Российской Федерации государственной программы Новосибирской области "Комплексное развитие сельских территорий в Новосибирской области" за 2022 год</t>
  </si>
  <si>
    <t>Исполнение расходов областного бюджета Новосибирской области по предоставлению субсидий на реализацию мероприятий по защите территорий населенных пунктов Новосибирской области от подтопления и затопления государственной программы Новосибирской области "Охрана окружающей среды"  за 2022 год</t>
  </si>
  <si>
    <t>ВСЕГО</t>
  </si>
  <si>
    <t>Государственная поддержка муниципальных образований по строительству жилья, предоставляемого по договору найма жилого помещения</t>
  </si>
  <si>
    <t>Строительство объектов инженерной инфраструктуры и обустройство общественных пространств вновь создаваемых жилых микрорайонов в сельской местности</t>
  </si>
  <si>
    <t>Реализация проектов, направленных на создание комфортных условий проживания в сельской местности</t>
  </si>
  <si>
    <t>Формирование современного облика сельских территорий, направленных на создание и развитие инфраструктуры в сельской местности</t>
  </si>
  <si>
    <t>Установка мемориальных знаков</t>
  </si>
  <si>
    <t>Ремонт, реставрация и благоустройство</t>
  </si>
  <si>
    <t xml:space="preserve">Площадки ГТО
Площадки ГТО
</t>
  </si>
  <si>
    <t>Малые площадки ГТО</t>
  </si>
  <si>
    <t>Капитальный ремонт, строительство берегоукрепительных сооружений</t>
  </si>
  <si>
    <t>Поддержание безопасного технического состояния</t>
  </si>
  <si>
    <t>Приобретение оборудования</t>
  </si>
  <si>
    <t>Проведение капитального ремонта</t>
  </si>
  <si>
    <t>В сфере общего образования</t>
  </si>
  <si>
    <t>В сфере дошкольного образования</t>
  </si>
  <si>
    <t>Снабжение населения топливом</t>
  </si>
  <si>
    <t>Организация функционирования систем жизнеобеспечения</t>
  </si>
  <si>
    <t>Строительство и реконструкция объектов централизованных систем холодного водоснабжения</t>
  </si>
  <si>
    <t>Строительство и реконструкция объектов централизованных систем водоотведения</t>
  </si>
  <si>
    <t>Благоустройство дворовых территорий многоквартирных домов населенных пунктов Новосибирской области</t>
  </si>
  <si>
    <t>Благоустройство общественных пространств населенных пунктов Новосибирской области</t>
  </si>
  <si>
    <t>Организация общественных пространств и дворовых территорий многоквартирных домов</t>
  </si>
  <si>
    <t>Министерство транспорта и дорожного хозяйства Новосибирской области</t>
  </si>
  <si>
    <t>Министерство жилищно-коммунального хозяйства и энергетики Новосибирской области</t>
  </si>
  <si>
    <t>Министерство строительства Новосибирской области</t>
  </si>
  <si>
    <t>Плоскостное спортивное сооружение</t>
  </si>
  <si>
    <t>Исполнение расходов областного бюджета Новосибирской области по предоставлению субсидий на обеспечение комплексного развития сельских территорий государственной программы Новосибирской области "Комплексное развитие сельских территорий в Новосибирской области" за 2022 год</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</si>
</sst>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0.0;[Red]\-#,##0.0"/>
    <numFmt numFmtId="165" formatCode="0.0%"/>
    <numFmt numFmtId="166" formatCode="#,##0.0;[Red]\-#,##0.0;0.0"/>
    <numFmt numFmtId="167" formatCode="00\.00\.00"/>
  </numFmts>
  <fonts count="11" x14ac:knownFonts="1">
    <font>
      <sz val="10"/>
      <name val="Arial"/>
      <charset val="204"/>
    </font>
    <font>
      <sz val="12"/>
      <name val="Times New Roman"/>
      <family val="1"/>
      <charset val="204"/>
    </font>
    <font>
      <b/>
      <sz val="12"/>
      <name val="Times New Roman"/>
      <family val="1"/>
      <charset val="204"/>
    </font>
    <font>
      <b/>
      <sz val="11"/>
      <name val="Times New Roman"/>
      <family val="1"/>
      <charset val="204"/>
    </font>
    <font>
      <sz val="11"/>
      <name val="Times New Roman"/>
      <family val="1"/>
      <charset val="204"/>
    </font>
    <font>
      <sz val="10"/>
      <name val="Times New Roman"/>
      <family val="1"/>
      <charset val="204"/>
    </font>
    <font>
      <sz val="10"/>
      <name val="Arial"/>
      <family val="2"/>
      <charset val="204"/>
    </font>
    <font>
      <sz val="12"/>
      <name val="Arial"/>
      <family val="2"/>
      <charset val="204"/>
    </font>
    <font>
      <b/>
      <sz val="10"/>
      <name val="Arial"/>
      <family val="2"/>
      <charset val="204"/>
    </font>
    <font>
      <sz val="11"/>
      <color theme="1"/>
      <name val="Calibri"/>
      <family val="2"/>
      <scheme val="minor"/>
    </font>
    <font>
      <b/>
      <sz val="12"/>
      <name val="Arial"/>
      <family val="2"/>
      <charset val="204"/>
    </font>
  </fonts>
  <fills count="2">
    <fill>
      <patternFill patternType="none"/>
    </fill>
    <fill>
      <patternFill patternType="gray125"/>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s>
  <cellStyleXfs count="7">
    <xf numFmtId="0" fontId="0" fillId="0" borderId="0"/>
    <xf numFmtId="9" fontId="6" fillId="0" borderId="0" applyFont="0" applyFill="0" applyBorder="0" applyAlignment="0" applyProtection="0"/>
    <xf numFmtId="0" fontId="6" fillId="0" borderId="0"/>
    <xf numFmtId="0" fontId="6" fillId="0" borderId="0"/>
    <xf numFmtId="0" fontId="6" fillId="0" borderId="0"/>
    <xf numFmtId="0" fontId="6" fillId="0" borderId="0"/>
    <xf numFmtId="0" fontId="9" fillId="0" borderId="0"/>
  </cellStyleXfs>
  <cellXfs count="295">
    <xf numFmtId="0" fontId="0" fillId="0" borderId="0" xfId="0"/>
    <xf numFmtId="0" fontId="0" fillId="0" borderId="0" xfId="0" applyProtection="1">
      <protection hidden="1"/>
    </xf>
    <xf numFmtId="164" fontId="1" fillId="0" borderId="0" xfId="0" applyNumberFormat="1" applyFont="1" applyFill="1" applyAlignment="1" applyProtection="1">
      <alignment horizontal="right"/>
      <protection hidden="1"/>
    </xf>
    <xf numFmtId="0" fontId="1" fillId="0" borderId="0" xfId="0" applyFont="1" applyFill="1" applyAlignment="1" applyProtection="1">
      <protection hidden="1"/>
    </xf>
    <xf numFmtId="164" fontId="1" fillId="0" borderId="0" xfId="0" applyNumberFormat="1" applyFont="1" applyFill="1" applyAlignment="1" applyProtection="1">
      <protection hidden="1"/>
    </xf>
    <xf numFmtId="165" fontId="2" fillId="0" borderId="1" xfId="0" applyNumberFormat="1" applyFont="1" applyFill="1" applyBorder="1" applyAlignment="1" applyProtection="1">
      <protection hidden="1"/>
    </xf>
    <xf numFmtId="164" fontId="2" fillId="0" borderId="1" xfId="0" applyNumberFormat="1" applyFont="1" applyFill="1" applyBorder="1" applyAlignment="1" applyProtection="1">
      <protection hidden="1"/>
    </xf>
    <xf numFmtId="166" fontId="2" fillId="0" borderId="1" xfId="0" applyNumberFormat="1" applyFont="1" applyFill="1" applyBorder="1" applyAlignment="1" applyProtection="1">
      <protection hidden="1"/>
    </xf>
    <xf numFmtId="164" fontId="3" fillId="0" borderId="2" xfId="0" applyNumberFormat="1" applyFont="1" applyFill="1" applyBorder="1" applyAlignment="1" applyProtection="1">
      <protection hidden="1"/>
    </xf>
    <xf numFmtId="164" fontId="2" fillId="0" borderId="3" xfId="0" applyNumberFormat="1" applyFont="1" applyFill="1" applyBorder="1" applyAlignment="1" applyProtection="1">
      <protection hidden="1"/>
    </xf>
    <xf numFmtId="0" fontId="0" fillId="0" borderId="0" xfId="0" applyNumberFormat="1" applyFont="1" applyFill="1" applyAlignment="1" applyProtection="1">
      <protection hidden="1"/>
    </xf>
    <xf numFmtId="165" fontId="2" fillId="0" borderId="1" xfId="0" applyNumberFormat="1" applyFont="1" applyFill="1" applyBorder="1" applyAlignment="1" applyProtection="1">
      <alignment horizontal="right" vertical="center"/>
      <protection hidden="1"/>
    </xf>
    <xf numFmtId="165" fontId="2" fillId="0" borderId="4" xfId="0" applyNumberFormat="1" applyFont="1" applyFill="1" applyBorder="1" applyAlignment="1" applyProtection="1">
      <alignment horizontal="right" vertical="center"/>
      <protection hidden="1"/>
    </xf>
    <xf numFmtId="166" fontId="2" fillId="0" borderId="1" xfId="0" applyNumberFormat="1" applyFont="1" applyFill="1" applyBorder="1" applyAlignment="1" applyProtection="1">
      <alignment horizontal="right" vertical="center" wrapText="1"/>
      <protection hidden="1"/>
    </xf>
    <xf numFmtId="0" fontId="2" fillId="0" borderId="1" xfId="0" applyNumberFormat="1" applyFont="1" applyFill="1" applyBorder="1" applyAlignment="1" applyProtection="1">
      <alignment horizontal="left" vertical="center" wrapText="1"/>
      <protection hidden="1"/>
    </xf>
    <xf numFmtId="0" fontId="1" fillId="0" borderId="5" xfId="0" applyNumberFormat="1" applyFont="1" applyFill="1" applyBorder="1" applyAlignment="1" applyProtection="1">
      <protection hidden="1"/>
    </xf>
    <xf numFmtId="165" fontId="1" fillId="0" borderId="6" xfId="0" applyNumberFormat="1" applyFont="1" applyFill="1" applyBorder="1" applyAlignment="1" applyProtection="1">
      <protection hidden="1"/>
    </xf>
    <xf numFmtId="165" fontId="1" fillId="0" borderId="1" xfId="0" applyNumberFormat="1" applyFont="1" applyFill="1" applyBorder="1" applyAlignment="1" applyProtection="1">
      <protection hidden="1"/>
    </xf>
    <xf numFmtId="166" fontId="1" fillId="0" borderId="1" xfId="0" applyNumberFormat="1" applyFont="1" applyFill="1" applyBorder="1" applyAlignment="1" applyProtection="1">
      <protection hidden="1"/>
    </xf>
    <xf numFmtId="167" fontId="1" fillId="0" borderId="1" xfId="0" applyNumberFormat="1" applyFont="1" applyFill="1" applyBorder="1" applyAlignment="1" applyProtection="1">
      <alignment wrapText="1"/>
      <protection hidden="1"/>
    </xf>
    <xf numFmtId="0" fontId="2" fillId="0" borderId="3" xfId="0" applyNumberFormat="1" applyFont="1" applyFill="1" applyBorder="1" applyAlignment="1" applyProtection="1">
      <alignment horizontal="center" vertical="center" wrapText="1"/>
      <protection hidden="1"/>
    </xf>
    <xf numFmtId="0" fontId="2" fillId="0" borderId="1" xfId="0" applyNumberFormat="1" applyFont="1" applyFill="1" applyBorder="1" applyAlignment="1" applyProtection="1">
      <alignment horizontal="center" vertical="center" wrapText="1"/>
      <protection hidden="1"/>
    </xf>
    <xf numFmtId="0" fontId="4" fillId="0" borderId="7" xfId="0" applyNumberFormat="1" applyFont="1" applyFill="1" applyBorder="1" applyAlignment="1" applyProtection="1">
      <alignment horizontal="right"/>
      <protection hidden="1"/>
    </xf>
    <xf numFmtId="0" fontId="2" fillId="0" borderId="0" xfId="0" applyNumberFormat="1" applyFont="1" applyFill="1" applyAlignment="1" applyProtection="1">
      <alignment horizontal="center" vertical="top"/>
      <protection hidden="1"/>
    </xf>
    <xf numFmtId="0" fontId="1" fillId="0" borderId="0" xfId="0" applyNumberFormat="1" applyFont="1" applyFill="1" applyAlignment="1" applyProtection="1">
      <alignment horizontal="right"/>
      <protection hidden="1"/>
    </xf>
    <xf numFmtId="165" fontId="1" fillId="0" borderId="3" xfId="0" applyNumberFormat="1" applyFont="1" applyFill="1" applyBorder="1" applyAlignment="1" applyProtection="1">
      <protection hidden="1"/>
    </xf>
    <xf numFmtId="166" fontId="1" fillId="0" borderId="3" xfId="0" applyNumberFormat="1" applyFont="1" applyFill="1" applyBorder="1" applyAlignment="1" applyProtection="1">
      <protection hidden="1"/>
    </xf>
    <xf numFmtId="167" fontId="1" fillId="0" borderId="3" xfId="0" applyNumberFormat="1" applyFont="1" applyFill="1" applyBorder="1" applyAlignment="1" applyProtection="1">
      <alignment wrapText="1"/>
      <protection hidden="1"/>
    </xf>
    <xf numFmtId="165" fontId="2" fillId="0" borderId="8" xfId="0" applyNumberFormat="1" applyFont="1" applyFill="1" applyBorder="1" applyAlignment="1" applyProtection="1">
      <protection hidden="1"/>
    </xf>
    <xf numFmtId="166" fontId="2" fillId="0" borderId="8" xfId="0" applyNumberFormat="1" applyFont="1" applyFill="1" applyBorder="1" applyAlignment="1" applyProtection="1">
      <protection hidden="1"/>
    </xf>
    <xf numFmtId="0" fontId="2" fillId="0" borderId="1" xfId="0" applyNumberFormat="1" applyFont="1" applyFill="1" applyBorder="1" applyAlignment="1" applyProtection="1">
      <protection hidden="1"/>
    </xf>
    <xf numFmtId="166" fontId="1" fillId="0" borderId="6" xfId="0" applyNumberFormat="1" applyFont="1" applyFill="1" applyBorder="1" applyAlignment="1" applyProtection="1">
      <protection hidden="1"/>
    </xf>
    <xf numFmtId="167" fontId="1" fillId="0" borderId="6" xfId="0" applyNumberFormat="1" applyFont="1" applyFill="1" applyBorder="1" applyAlignment="1" applyProtection="1">
      <alignment wrapText="1"/>
      <protection hidden="1"/>
    </xf>
    <xf numFmtId="165" fontId="1" fillId="0" borderId="2" xfId="0" applyNumberFormat="1" applyFont="1" applyFill="1" applyBorder="1" applyAlignment="1" applyProtection="1">
      <protection hidden="1"/>
    </xf>
    <xf numFmtId="166" fontId="1" fillId="0" borderId="2" xfId="0" applyNumberFormat="1" applyFont="1" applyFill="1" applyBorder="1" applyAlignment="1" applyProtection="1">
      <protection hidden="1"/>
    </xf>
    <xf numFmtId="167" fontId="1" fillId="0" borderId="2" xfId="0" applyNumberFormat="1" applyFont="1" applyFill="1" applyBorder="1" applyAlignment="1" applyProtection="1">
      <alignment wrapText="1"/>
      <protection hidden="1"/>
    </xf>
    <xf numFmtId="0" fontId="2" fillId="0" borderId="2" xfId="0" applyNumberFormat="1" applyFont="1" applyFill="1" applyBorder="1" applyAlignment="1" applyProtection="1">
      <alignment horizontal="center" vertical="center" wrapText="1"/>
      <protection hidden="1"/>
    </xf>
    <xf numFmtId="0" fontId="2" fillId="0" borderId="6" xfId="0" applyNumberFormat="1" applyFont="1" applyFill="1" applyBorder="1" applyAlignment="1" applyProtection="1">
      <alignment horizontal="center" vertical="center" wrapText="1"/>
      <protection hidden="1"/>
    </xf>
    <xf numFmtId="0" fontId="1" fillId="0" borderId="0" xfId="2" applyFont="1" applyFill="1" applyAlignment="1" applyProtection="1">
      <protection hidden="1"/>
    </xf>
    <xf numFmtId="0" fontId="1" fillId="0" borderId="0" xfId="2" applyNumberFormat="1" applyFont="1" applyFill="1" applyAlignment="1" applyProtection="1">
      <alignment horizontal="right"/>
      <protection hidden="1"/>
    </xf>
    <xf numFmtId="0" fontId="6" fillId="0" borderId="0" xfId="2" applyProtection="1">
      <protection hidden="1"/>
    </xf>
    <xf numFmtId="0" fontId="6" fillId="0" borderId="0" xfId="2"/>
    <xf numFmtId="0" fontId="2" fillId="0" borderId="0" xfId="2" applyNumberFormat="1" applyFont="1" applyFill="1" applyAlignment="1" applyProtection="1">
      <alignment horizontal="center" vertical="top"/>
      <protection hidden="1"/>
    </xf>
    <xf numFmtId="0" fontId="4" fillId="0" borderId="0" xfId="2" applyNumberFormat="1" applyFont="1" applyFill="1" applyBorder="1" applyAlignment="1" applyProtection="1">
      <alignment horizontal="right"/>
      <protection hidden="1"/>
    </xf>
    <xf numFmtId="0" fontId="7" fillId="0" borderId="0" xfId="2" applyFont="1" applyProtection="1">
      <protection hidden="1"/>
    </xf>
    <xf numFmtId="0" fontId="1" fillId="0" borderId="0" xfId="2" applyNumberFormat="1" applyFont="1" applyFill="1" applyBorder="1" applyAlignment="1" applyProtection="1">
      <alignment horizontal="right"/>
      <protection hidden="1"/>
    </xf>
    <xf numFmtId="167" fontId="1" fillId="0" borderId="1" xfId="2" applyNumberFormat="1" applyFont="1" applyFill="1" applyBorder="1" applyAlignment="1" applyProtection="1">
      <alignment wrapText="1"/>
      <protection hidden="1"/>
    </xf>
    <xf numFmtId="166" fontId="1" fillId="0" borderId="1" xfId="2" applyNumberFormat="1" applyFont="1" applyFill="1" applyBorder="1" applyAlignment="1" applyProtection="1">
      <protection hidden="1"/>
    </xf>
    <xf numFmtId="165" fontId="1" fillId="0" borderId="1" xfId="2" applyNumberFormat="1" applyFont="1" applyFill="1" applyBorder="1" applyAlignment="1" applyProtection="1">
      <protection hidden="1"/>
    </xf>
    <xf numFmtId="0" fontId="7" fillId="0" borderId="0" xfId="2" applyFont="1"/>
    <xf numFmtId="166" fontId="1" fillId="0" borderId="1" xfId="3" applyNumberFormat="1" applyFont="1" applyFill="1" applyBorder="1" applyAlignment="1" applyProtection="1">
      <protection hidden="1"/>
    </xf>
    <xf numFmtId="165" fontId="1" fillId="0" borderId="1" xfId="3" applyNumberFormat="1" applyFont="1" applyFill="1" applyBorder="1" applyAlignment="1" applyProtection="1">
      <protection hidden="1"/>
    </xf>
    <xf numFmtId="0" fontId="1" fillId="0" borderId="5" xfId="2" applyNumberFormat="1" applyFont="1" applyFill="1" applyBorder="1" applyAlignment="1" applyProtection="1">
      <protection hidden="1"/>
    </xf>
    <xf numFmtId="0" fontId="6" fillId="0" borderId="0" xfId="2" applyNumberFormat="1" applyFont="1" applyFill="1" applyAlignment="1" applyProtection="1">
      <protection hidden="1"/>
    </xf>
    <xf numFmtId="0" fontId="2" fillId="0" borderId="1" xfId="2" applyNumberFormat="1" applyFont="1" applyFill="1" applyBorder="1" applyAlignment="1" applyProtection="1">
      <alignment horizontal="left" vertical="center" wrapText="1"/>
      <protection hidden="1"/>
    </xf>
    <xf numFmtId="166" fontId="2" fillId="0" borderId="1" xfId="2" applyNumberFormat="1" applyFont="1" applyFill="1" applyBorder="1" applyAlignment="1" applyProtection="1">
      <alignment horizontal="right" vertical="center" wrapText="1"/>
      <protection hidden="1"/>
    </xf>
    <xf numFmtId="165" fontId="2" fillId="0" borderId="4" xfId="2" applyNumberFormat="1" applyFont="1" applyFill="1" applyBorder="1" applyAlignment="1" applyProtection="1">
      <alignment horizontal="right" vertical="center"/>
      <protection hidden="1"/>
    </xf>
    <xf numFmtId="165" fontId="2" fillId="0" borderId="1" xfId="2" applyNumberFormat="1" applyFont="1" applyFill="1" applyBorder="1" applyAlignment="1" applyProtection="1">
      <alignment horizontal="right" vertical="center"/>
      <protection hidden="1"/>
    </xf>
    <xf numFmtId="164" fontId="2" fillId="0" borderId="2" xfId="2" applyNumberFormat="1" applyFont="1" applyFill="1" applyBorder="1" applyAlignment="1" applyProtection="1">
      <protection hidden="1"/>
    </xf>
    <xf numFmtId="166" fontId="2" fillId="0" borderId="1" xfId="2" applyNumberFormat="1" applyFont="1" applyFill="1" applyBorder="1" applyAlignment="1" applyProtection="1">
      <protection hidden="1"/>
    </xf>
    <xf numFmtId="165" fontId="2" fillId="0" borderId="1" xfId="2" applyNumberFormat="1" applyFont="1" applyFill="1" applyBorder="1" applyAlignment="1" applyProtection="1">
      <protection hidden="1"/>
    </xf>
    <xf numFmtId="164" fontId="2" fillId="0" borderId="1" xfId="2" applyNumberFormat="1" applyFont="1" applyFill="1" applyBorder="1" applyAlignment="1" applyProtection="1">
      <alignment horizontal="right" vertical="center" wrapText="1"/>
      <protection hidden="1"/>
    </xf>
    <xf numFmtId="164" fontId="2" fillId="0" borderId="3" xfId="2" applyNumberFormat="1" applyFont="1" applyFill="1" applyBorder="1" applyAlignment="1" applyProtection="1">
      <protection hidden="1"/>
    </xf>
    <xf numFmtId="164" fontId="3" fillId="0" borderId="2" xfId="2" applyNumberFormat="1" applyFont="1" applyFill="1" applyBorder="1" applyAlignment="1" applyProtection="1">
      <protection hidden="1"/>
    </xf>
    <xf numFmtId="164" fontId="2" fillId="0" borderId="1" xfId="2" applyNumberFormat="1" applyFont="1" applyFill="1" applyBorder="1" applyAlignment="1" applyProtection="1">
      <protection hidden="1"/>
    </xf>
    <xf numFmtId="164" fontId="1" fillId="0" borderId="0" xfId="2" applyNumberFormat="1" applyFont="1" applyFill="1" applyAlignment="1" applyProtection="1">
      <protection hidden="1"/>
    </xf>
    <xf numFmtId="164" fontId="1" fillId="0" borderId="0" xfId="2" applyNumberFormat="1" applyFont="1" applyFill="1" applyAlignment="1" applyProtection="1">
      <alignment horizontal="right"/>
      <protection hidden="1"/>
    </xf>
    <xf numFmtId="165" fontId="3" fillId="0" borderId="1" xfId="2" applyNumberFormat="1" applyFont="1" applyFill="1" applyBorder="1" applyAlignment="1" applyProtection="1">
      <protection hidden="1"/>
    </xf>
    <xf numFmtId="166" fontId="3" fillId="0" borderId="1" xfId="2" applyNumberFormat="1" applyFont="1" applyFill="1" applyBorder="1" applyAlignment="1" applyProtection="1">
      <protection hidden="1"/>
    </xf>
    <xf numFmtId="165" fontId="4" fillId="0" borderId="1" xfId="2" applyNumberFormat="1" applyFont="1" applyFill="1" applyBorder="1" applyAlignment="1" applyProtection="1">
      <protection hidden="1"/>
    </xf>
    <xf numFmtId="164" fontId="3" fillId="0" borderId="1" xfId="2" applyNumberFormat="1" applyFont="1" applyFill="1" applyBorder="1" applyAlignment="1" applyProtection="1">
      <protection hidden="1"/>
    </xf>
    <xf numFmtId="166" fontId="3" fillId="0" borderId="1" xfId="2" applyNumberFormat="1" applyFont="1" applyFill="1" applyBorder="1" applyAlignment="1" applyProtection="1">
      <alignment horizontal="right" vertical="center" wrapText="1"/>
      <protection hidden="1"/>
    </xf>
    <xf numFmtId="164" fontId="3" fillId="0" borderId="1" xfId="2" applyNumberFormat="1" applyFont="1" applyFill="1" applyBorder="1" applyAlignment="1" applyProtection="1">
      <alignment horizontal="right" vertical="center" wrapText="1"/>
      <protection hidden="1"/>
    </xf>
    <xf numFmtId="166" fontId="4" fillId="0" borderId="1" xfId="2" applyNumberFormat="1" applyFont="1" applyFill="1" applyBorder="1" applyAlignment="1" applyProtection="1">
      <protection hidden="1"/>
    </xf>
    <xf numFmtId="167" fontId="4" fillId="0" borderId="1" xfId="2" applyNumberFormat="1" applyFont="1" applyFill="1" applyBorder="1" applyAlignment="1" applyProtection="1">
      <protection hidden="1"/>
    </xf>
    <xf numFmtId="0" fontId="2" fillId="0" borderId="0" xfId="2" applyFont="1" applyFill="1" applyAlignment="1" applyProtection="1">
      <protection hidden="1"/>
    </xf>
    <xf numFmtId="165" fontId="2" fillId="0" borderId="1" xfId="1" applyNumberFormat="1" applyFont="1" applyFill="1" applyBorder="1" applyAlignment="1" applyProtection="1">
      <protection hidden="1"/>
    </xf>
    <xf numFmtId="165" fontId="1" fillId="0" borderId="1" xfId="4" applyNumberFormat="1" applyFont="1" applyFill="1" applyBorder="1" applyAlignment="1" applyProtection="1">
      <protection hidden="1"/>
    </xf>
    <xf numFmtId="166" fontId="1" fillId="0" borderId="1" xfId="4" applyNumberFormat="1" applyFont="1" applyFill="1" applyBorder="1" applyAlignment="1" applyProtection="1">
      <protection hidden="1"/>
    </xf>
    <xf numFmtId="167" fontId="1" fillId="0" borderId="1" xfId="2" applyNumberFormat="1" applyFont="1" applyFill="1" applyBorder="1" applyAlignment="1" applyProtection="1">
      <protection hidden="1"/>
    </xf>
    <xf numFmtId="0" fontId="7" fillId="0" borderId="0" xfId="2" applyNumberFormat="1" applyFont="1" applyFill="1" applyAlignment="1" applyProtection="1">
      <protection hidden="1"/>
    </xf>
    <xf numFmtId="164" fontId="2" fillId="0" borderId="0" xfId="2" applyNumberFormat="1" applyFont="1" applyFill="1" applyBorder="1" applyAlignment="1" applyProtection="1">
      <protection hidden="1"/>
    </xf>
    <xf numFmtId="166" fontId="2" fillId="0" borderId="0" xfId="2" applyNumberFormat="1" applyFont="1" applyFill="1" applyBorder="1" applyAlignment="1" applyProtection="1">
      <protection hidden="1"/>
    </xf>
    <xf numFmtId="165" fontId="2" fillId="0" borderId="0" xfId="2" applyNumberFormat="1" applyFont="1" applyFill="1" applyBorder="1" applyAlignment="1" applyProtection="1">
      <protection hidden="1"/>
    </xf>
    <xf numFmtId="0" fontId="6" fillId="0" borderId="1" xfId="2" applyBorder="1" applyProtection="1">
      <protection hidden="1"/>
    </xf>
    <xf numFmtId="0" fontId="1" fillId="0" borderId="0" xfId="5" applyFont="1" applyFill="1" applyAlignment="1" applyProtection="1">
      <protection hidden="1"/>
    </xf>
    <xf numFmtId="0" fontId="1" fillId="0" borderId="0" xfId="5" applyNumberFormat="1" applyFont="1" applyFill="1" applyAlignment="1" applyProtection="1">
      <alignment horizontal="right"/>
      <protection hidden="1"/>
    </xf>
    <xf numFmtId="0" fontId="6" fillId="0" borderId="0" xfId="5" applyProtection="1">
      <protection hidden="1"/>
    </xf>
    <xf numFmtId="0" fontId="6" fillId="0" borderId="0" xfId="5"/>
    <xf numFmtId="0" fontId="2" fillId="0" borderId="0" xfId="5" applyNumberFormat="1" applyFont="1" applyFill="1" applyAlignment="1" applyProtection="1">
      <alignment horizontal="center" vertical="top"/>
      <protection hidden="1"/>
    </xf>
    <xf numFmtId="0" fontId="4" fillId="0" borderId="7" xfId="5" applyNumberFormat="1" applyFont="1" applyFill="1" applyBorder="1" applyAlignment="1" applyProtection="1">
      <alignment horizontal="right"/>
      <protection hidden="1"/>
    </xf>
    <xf numFmtId="0" fontId="7" fillId="0" borderId="0" xfId="5" applyFont="1" applyProtection="1">
      <protection hidden="1"/>
    </xf>
    <xf numFmtId="0" fontId="1" fillId="0" borderId="7" xfId="5" applyNumberFormat="1" applyFont="1" applyFill="1" applyBorder="1" applyAlignment="1" applyProtection="1">
      <alignment horizontal="right"/>
      <protection hidden="1"/>
    </xf>
    <xf numFmtId="0" fontId="1" fillId="0" borderId="5" xfId="5" applyNumberFormat="1" applyFont="1" applyFill="1" applyBorder="1" applyAlignment="1" applyProtection="1">
      <protection hidden="1"/>
    </xf>
    <xf numFmtId="0" fontId="6" fillId="0" borderId="0" xfId="5" applyNumberFormat="1" applyFont="1" applyFill="1" applyAlignment="1" applyProtection="1">
      <protection hidden="1"/>
    </xf>
    <xf numFmtId="0" fontId="2" fillId="0" borderId="0" xfId="5" applyFont="1" applyFill="1" applyAlignment="1" applyProtection="1">
      <protection hidden="1"/>
    </xf>
    <xf numFmtId="0" fontId="8" fillId="0" borderId="0" xfId="5" applyFont="1" applyProtection="1">
      <protection hidden="1"/>
    </xf>
    <xf numFmtId="0" fontId="8" fillId="0" borderId="0" xfId="5" applyFont="1"/>
    <xf numFmtId="164" fontId="1" fillId="0" borderId="0" xfId="5" applyNumberFormat="1" applyFont="1" applyFill="1" applyAlignment="1" applyProtection="1">
      <protection hidden="1"/>
    </xf>
    <xf numFmtId="164" fontId="1" fillId="0" borderId="0" xfId="5" applyNumberFormat="1" applyFont="1" applyFill="1" applyAlignment="1" applyProtection="1">
      <alignment horizontal="right"/>
      <protection hidden="1"/>
    </xf>
    <xf numFmtId="0" fontId="1" fillId="0" borderId="0" xfId="3" applyFont="1" applyFill="1" applyAlignment="1" applyProtection="1">
      <protection hidden="1"/>
    </xf>
    <xf numFmtId="0" fontId="1" fillId="0" borderId="0" xfId="3" applyNumberFormat="1" applyFont="1" applyFill="1" applyAlignment="1" applyProtection="1">
      <alignment horizontal="right"/>
      <protection hidden="1"/>
    </xf>
    <xf numFmtId="0" fontId="6" fillId="0" borderId="0" xfId="3" applyProtection="1">
      <protection hidden="1"/>
    </xf>
    <xf numFmtId="0" fontId="6" fillId="0" borderId="0" xfId="3"/>
    <xf numFmtId="0" fontId="2" fillId="0" borderId="0" xfId="3" applyNumberFormat="1" applyFont="1" applyFill="1" applyAlignment="1" applyProtection="1">
      <alignment horizontal="center" vertical="top"/>
      <protection hidden="1"/>
    </xf>
    <xf numFmtId="0" fontId="4" fillId="0" borderId="7" xfId="3" applyNumberFormat="1" applyFont="1" applyFill="1" applyBorder="1" applyAlignment="1" applyProtection="1">
      <alignment horizontal="right"/>
      <protection hidden="1"/>
    </xf>
    <xf numFmtId="0" fontId="7" fillId="0" borderId="0" xfId="3" applyFont="1" applyProtection="1">
      <protection hidden="1"/>
    </xf>
    <xf numFmtId="0" fontId="1" fillId="0" borderId="7" xfId="3" applyNumberFormat="1" applyFont="1" applyFill="1" applyBorder="1" applyAlignment="1" applyProtection="1">
      <alignment horizontal="right"/>
      <protection hidden="1"/>
    </xf>
    <xf numFmtId="164" fontId="1" fillId="0" borderId="0" xfId="3" applyNumberFormat="1" applyFont="1" applyFill="1" applyAlignment="1" applyProtection="1">
      <protection hidden="1"/>
    </xf>
    <xf numFmtId="164" fontId="1" fillId="0" borderId="0" xfId="3" applyNumberFormat="1" applyFont="1" applyFill="1" applyAlignment="1" applyProtection="1">
      <alignment horizontal="right"/>
      <protection hidden="1"/>
    </xf>
    <xf numFmtId="0" fontId="1" fillId="0" borderId="5" xfId="3" applyNumberFormat="1" applyFont="1" applyFill="1" applyBorder="1" applyAlignment="1" applyProtection="1">
      <protection hidden="1"/>
    </xf>
    <xf numFmtId="0" fontId="6" fillId="0" borderId="0" xfId="3" applyNumberFormat="1" applyFont="1" applyFill="1" applyAlignment="1" applyProtection="1">
      <protection hidden="1"/>
    </xf>
    <xf numFmtId="167" fontId="1" fillId="0" borderId="6" xfId="2" applyNumberFormat="1" applyFont="1" applyFill="1" applyBorder="1" applyAlignment="1" applyProtection="1">
      <alignment wrapText="1"/>
      <protection hidden="1"/>
    </xf>
    <xf numFmtId="166" fontId="1" fillId="0" borderId="6" xfId="2" applyNumberFormat="1" applyFont="1" applyFill="1" applyBorder="1" applyAlignment="1" applyProtection="1">
      <protection hidden="1"/>
    </xf>
    <xf numFmtId="165" fontId="1" fillId="0" borderId="6" xfId="2" applyNumberFormat="1" applyFont="1" applyFill="1" applyBorder="1" applyAlignment="1" applyProtection="1">
      <protection hidden="1"/>
    </xf>
    <xf numFmtId="0" fontId="2" fillId="0" borderId="1" xfId="2" applyNumberFormat="1" applyFont="1" applyFill="1" applyBorder="1" applyAlignment="1" applyProtection="1">
      <protection hidden="1"/>
    </xf>
    <xf numFmtId="166" fontId="2" fillId="0" borderId="8" xfId="2" applyNumberFormat="1" applyFont="1" applyFill="1" applyBorder="1" applyAlignment="1" applyProtection="1">
      <protection hidden="1"/>
    </xf>
    <xf numFmtId="165" fontId="2" fillId="0" borderId="8" xfId="2" applyNumberFormat="1" applyFont="1" applyFill="1" applyBorder="1" applyAlignment="1" applyProtection="1">
      <protection hidden="1"/>
    </xf>
    <xf numFmtId="167" fontId="1" fillId="0" borderId="3" xfId="2" applyNumberFormat="1" applyFont="1" applyFill="1" applyBorder="1" applyAlignment="1" applyProtection="1">
      <alignment wrapText="1"/>
      <protection hidden="1"/>
    </xf>
    <xf numFmtId="166" fontId="1" fillId="0" borderId="3" xfId="2" applyNumberFormat="1" applyFont="1" applyFill="1" applyBorder="1" applyAlignment="1" applyProtection="1">
      <protection hidden="1"/>
    </xf>
    <xf numFmtId="165" fontId="1" fillId="0" borderId="3" xfId="2" applyNumberFormat="1" applyFont="1" applyFill="1" applyBorder="1" applyAlignment="1" applyProtection="1">
      <protection hidden="1"/>
    </xf>
    <xf numFmtId="0" fontId="7" fillId="0" borderId="0" xfId="3" applyNumberFormat="1" applyFont="1" applyFill="1" applyAlignment="1" applyProtection="1">
      <protection hidden="1"/>
    </xf>
    <xf numFmtId="0" fontId="4" fillId="0" borderId="0" xfId="3" applyNumberFormat="1" applyFont="1" applyFill="1" applyBorder="1" applyAlignment="1" applyProtection="1">
      <alignment horizontal="right"/>
      <protection hidden="1"/>
    </xf>
    <xf numFmtId="0" fontId="1" fillId="0" borderId="0" xfId="3" applyNumberFormat="1" applyFont="1" applyFill="1" applyBorder="1" applyAlignment="1" applyProtection="1">
      <alignment horizontal="right"/>
      <protection hidden="1"/>
    </xf>
    <xf numFmtId="164" fontId="2" fillId="0" borderId="1" xfId="3" applyNumberFormat="1" applyFont="1" applyFill="1" applyBorder="1" applyAlignment="1" applyProtection="1">
      <protection hidden="1"/>
    </xf>
    <xf numFmtId="165" fontId="2" fillId="0" borderId="1" xfId="3" applyNumberFormat="1" applyFont="1" applyFill="1" applyBorder="1" applyAlignment="1" applyProtection="1">
      <protection hidden="1"/>
    </xf>
    <xf numFmtId="166" fontId="2" fillId="0" borderId="1" xfId="3" applyNumberFormat="1" applyFont="1" applyFill="1" applyBorder="1" applyAlignment="1" applyProtection="1">
      <protection hidden="1"/>
    </xf>
    <xf numFmtId="164" fontId="1" fillId="0" borderId="0" xfId="2" applyNumberFormat="1" applyFont="1" applyFill="1" applyAlignment="1" applyProtection="1">
      <protection hidden="1"/>
    </xf>
    <xf numFmtId="164" fontId="1" fillId="0" borderId="0" xfId="2" applyNumberFormat="1" applyFont="1" applyFill="1" applyAlignment="1" applyProtection="1">
      <alignment horizontal="right"/>
      <protection hidden="1"/>
    </xf>
    <xf numFmtId="0" fontId="1" fillId="0" borderId="0" xfId="2" applyFont="1" applyFill="1" applyAlignment="1" applyProtection="1">
      <protection hidden="1"/>
    </xf>
    <xf numFmtId="0" fontId="1" fillId="0" borderId="5" xfId="2" applyNumberFormat="1" applyFont="1" applyFill="1" applyBorder="1" applyAlignment="1" applyProtection="1">
      <protection hidden="1"/>
    </xf>
    <xf numFmtId="0" fontId="1" fillId="0" borderId="0" xfId="2" applyNumberFormat="1" applyFont="1" applyFill="1" applyAlignment="1" applyProtection="1">
      <alignment horizontal="right"/>
      <protection hidden="1"/>
    </xf>
    <xf numFmtId="0" fontId="2" fillId="0" borderId="0" xfId="2" applyNumberFormat="1" applyFont="1" applyFill="1" applyAlignment="1" applyProtection="1">
      <alignment horizontal="center" vertical="top"/>
      <protection hidden="1"/>
    </xf>
    <xf numFmtId="164" fontId="2" fillId="0" borderId="2" xfId="0" applyNumberFormat="1" applyFont="1" applyFill="1" applyBorder="1" applyAlignment="1" applyProtection="1">
      <protection hidden="1"/>
    </xf>
    <xf numFmtId="165" fontId="4" fillId="0" borderId="1" xfId="2" applyNumberFormat="1" applyFont="1" applyFill="1" applyBorder="1" applyAlignment="1" applyProtection="1">
      <protection hidden="1"/>
    </xf>
    <xf numFmtId="166" fontId="4" fillId="0" borderId="1" xfId="2" applyNumberFormat="1" applyFont="1" applyFill="1" applyBorder="1" applyAlignment="1" applyProtection="1">
      <protection hidden="1"/>
    </xf>
    <xf numFmtId="166" fontId="4" fillId="0" borderId="1" xfId="2" applyNumberFormat="1" applyFont="1" applyFill="1" applyBorder="1" applyAlignment="1" applyProtection="1">
      <protection hidden="1"/>
    </xf>
    <xf numFmtId="165" fontId="4" fillId="0" borderId="1" xfId="2" applyNumberFormat="1" applyFont="1" applyFill="1" applyBorder="1" applyAlignment="1" applyProtection="1">
      <protection hidden="1"/>
    </xf>
    <xf numFmtId="166" fontId="4" fillId="0" borderId="1" xfId="2" applyNumberFormat="1" applyFont="1" applyFill="1" applyBorder="1" applyAlignment="1" applyProtection="1">
      <protection hidden="1"/>
    </xf>
    <xf numFmtId="165" fontId="4" fillId="0" borderId="1" xfId="2" applyNumberFormat="1" applyFont="1" applyFill="1" applyBorder="1" applyAlignment="1" applyProtection="1">
      <protection hidden="1"/>
    </xf>
    <xf numFmtId="166" fontId="4" fillId="0" borderId="1" xfId="2" applyNumberFormat="1" applyFont="1" applyFill="1" applyBorder="1" applyAlignment="1" applyProtection="1">
      <protection hidden="1"/>
    </xf>
    <xf numFmtId="0" fontId="1" fillId="0" borderId="0" xfId="2" applyFont="1" applyFill="1" applyAlignment="1" applyProtection="1">
      <protection hidden="1"/>
    </xf>
    <xf numFmtId="0" fontId="1" fillId="0" borderId="5" xfId="2" applyNumberFormat="1" applyFont="1" applyFill="1" applyBorder="1" applyAlignment="1" applyProtection="1">
      <protection hidden="1"/>
    </xf>
    <xf numFmtId="0" fontId="1" fillId="0" borderId="0" xfId="2" applyNumberFormat="1" applyFont="1" applyFill="1" applyAlignment="1" applyProtection="1">
      <alignment horizontal="right"/>
      <protection hidden="1"/>
    </xf>
    <xf numFmtId="0" fontId="2" fillId="0" borderId="0" xfId="2" applyNumberFormat="1" applyFont="1" applyFill="1" applyAlignment="1" applyProtection="1">
      <alignment horizontal="center" vertical="top"/>
      <protection hidden="1"/>
    </xf>
    <xf numFmtId="165" fontId="3" fillId="0" borderId="1" xfId="2" applyNumberFormat="1" applyFont="1" applyFill="1" applyBorder="1" applyAlignment="1" applyProtection="1">
      <protection hidden="1"/>
    </xf>
    <xf numFmtId="166" fontId="3" fillId="0" borderId="1" xfId="2" applyNumberFormat="1" applyFont="1" applyFill="1" applyBorder="1" applyAlignment="1" applyProtection="1">
      <protection hidden="1"/>
    </xf>
    <xf numFmtId="164" fontId="3" fillId="0" borderId="1" xfId="2" applyNumberFormat="1" applyFont="1" applyFill="1" applyBorder="1" applyAlignment="1" applyProtection="1">
      <protection hidden="1"/>
    </xf>
    <xf numFmtId="165" fontId="4" fillId="0" borderId="1" xfId="2" applyNumberFormat="1" applyFont="1" applyFill="1" applyBorder="1" applyAlignment="1" applyProtection="1">
      <protection hidden="1"/>
    </xf>
    <xf numFmtId="166" fontId="3" fillId="0" borderId="1" xfId="2" applyNumberFormat="1" applyFont="1" applyFill="1" applyBorder="1" applyAlignment="1" applyProtection="1">
      <alignment horizontal="right" vertical="center" wrapText="1"/>
      <protection hidden="1"/>
    </xf>
    <xf numFmtId="164" fontId="3" fillId="0" borderId="1" xfId="2" applyNumberFormat="1" applyFont="1" applyFill="1" applyBorder="1" applyAlignment="1" applyProtection="1">
      <alignment horizontal="right" vertical="center" wrapText="1"/>
      <protection hidden="1"/>
    </xf>
    <xf numFmtId="166" fontId="4" fillId="0" borderId="1" xfId="2" applyNumberFormat="1" applyFont="1" applyFill="1" applyBorder="1" applyAlignment="1" applyProtection="1">
      <protection hidden="1"/>
    </xf>
    <xf numFmtId="165" fontId="4" fillId="0" borderId="1" xfId="2" applyNumberFormat="1" applyFont="1" applyFill="1" applyBorder="1" applyAlignment="1" applyProtection="1">
      <protection hidden="1"/>
    </xf>
    <xf numFmtId="166" fontId="4" fillId="0" borderId="1" xfId="2" applyNumberFormat="1" applyFont="1" applyFill="1" applyBorder="1" applyAlignment="1" applyProtection="1">
      <protection hidden="1"/>
    </xf>
    <xf numFmtId="165" fontId="4" fillId="0" borderId="1" xfId="2" applyNumberFormat="1" applyFont="1" applyFill="1" applyBorder="1" applyAlignment="1" applyProtection="1">
      <protection hidden="1"/>
    </xf>
    <xf numFmtId="166" fontId="4" fillId="0" borderId="1" xfId="2" applyNumberFormat="1" applyFont="1" applyFill="1" applyBorder="1" applyAlignment="1" applyProtection="1">
      <protection hidden="1"/>
    </xf>
    <xf numFmtId="165" fontId="4" fillId="0" borderId="1" xfId="2" applyNumberFormat="1" applyFont="1" applyFill="1" applyBorder="1" applyAlignment="1" applyProtection="1">
      <protection hidden="1"/>
    </xf>
    <xf numFmtId="166" fontId="4" fillId="0" borderId="1" xfId="2" applyNumberFormat="1" applyFont="1" applyFill="1" applyBorder="1" applyAlignment="1" applyProtection="1">
      <protection hidden="1"/>
    </xf>
    <xf numFmtId="165" fontId="4" fillId="0" borderId="1" xfId="2" applyNumberFormat="1" applyFont="1" applyFill="1" applyBorder="1" applyAlignment="1" applyProtection="1">
      <protection hidden="1"/>
    </xf>
    <xf numFmtId="166" fontId="4" fillId="0" borderId="1" xfId="2" applyNumberFormat="1" applyFont="1" applyFill="1" applyBorder="1" applyAlignment="1" applyProtection="1">
      <protection hidden="1"/>
    </xf>
    <xf numFmtId="165" fontId="4" fillId="0" borderId="1" xfId="2" applyNumberFormat="1" applyFont="1" applyFill="1" applyBorder="1" applyAlignment="1" applyProtection="1">
      <protection hidden="1"/>
    </xf>
    <xf numFmtId="166" fontId="4" fillId="0" borderId="1" xfId="2" applyNumberFormat="1" applyFont="1" applyFill="1" applyBorder="1" applyAlignment="1" applyProtection="1">
      <protection hidden="1"/>
    </xf>
    <xf numFmtId="165" fontId="3" fillId="0" borderId="1" xfId="2" applyNumberFormat="1" applyFont="1" applyFill="1" applyBorder="1" applyAlignment="1" applyProtection="1">
      <protection hidden="1"/>
    </xf>
    <xf numFmtId="166" fontId="3" fillId="0" borderId="1" xfId="2" applyNumberFormat="1" applyFont="1" applyFill="1" applyBorder="1" applyAlignment="1" applyProtection="1">
      <protection hidden="1"/>
    </xf>
    <xf numFmtId="164" fontId="3" fillId="0" borderId="1" xfId="2" applyNumberFormat="1" applyFont="1" applyFill="1" applyBorder="1" applyAlignment="1" applyProtection="1">
      <protection hidden="1"/>
    </xf>
    <xf numFmtId="165" fontId="4" fillId="0" borderId="1" xfId="2" applyNumberFormat="1" applyFont="1" applyFill="1" applyBorder="1" applyAlignment="1" applyProtection="1">
      <protection hidden="1"/>
    </xf>
    <xf numFmtId="166" fontId="3" fillId="0" borderId="1" xfId="2" applyNumberFormat="1" applyFont="1" applyFill="1" applyBorder="1" applyAlignment="1" applyProtection="1">
      <alignment horizontal="right" vertical="center" wrapText="1"/>
      <protection hidden="1"/>
    </xf>
    <xf numFmtId="164" fontId="3" fillId="0" borderId="1" xfId="2" applyNumberFormat="1" applyFont="1" applyFill="1" applyBorder="1" applyAlignment="1" applyProtection="1">
      <alignment horizontal="right" vertical="center" wrapText="1"/>
      <protection hidden="1"/>
    </xf>
    <xf numFmtId="165" fontId="3" fillId="0" borderId="1" xfId="2" applyNumberFormat="1" applyFont="1" applyFill="1" applyBorder="1" applyAlignment="1" applyProtection="1">
      <protection hidden="1"/>
    </xf>
    <xf numFmtId="166" fontId="3" fillId="0" borderId="1" xfId="2" applyNumberFormat="1" applyFont="1" applyFill="1" applyBorder="1" applyAlignment="1" applyProtection="1">
      <protection hidden="1"/>
    </xf>
    <xf numFmtId="164" fontId="3" fillId="0" borderId="1" xfId="2" applyNumberFormat="1" applyFont="1" applyFill="1" applyBorder="1" applyAlignment="1" applyProtection="1">
      <protection hidden="1"/>
    </xf>
    <xf numFmtId="165" fontId="4" fillId="0" borderId="1" xfId="2" applyNumberFormat="1" applyFont="1" applyFill="1" applyBorder="1" applyAlignment="1" applyProtection="1">
      <protection hidden="1"/>
    </xf>
    <xf numFmtId="166" fontId="3" fillId="0" borderId="1" xfId="2" applyNumberFormat="1" applyFont="1" applyFill="1" applyBorder="1" applyAlignment="1" applyProtection="1">
      <alignment horizontal="right" vertical="center" wrapText="1"/>
      <protection hidden="1"/>
    </xf>
    <xf numFmtId="164" fontId="3" fillId="0" borderId="1" xfId="2" applyNumberFormat="1" applyFont="1" applyFill="1" applyBorder="1" applyAlignment="1" applyProtection="1">
      <alignment horizontal="right" vertical="center" wrapText="1"/>
      <protection hidden="1"/>
    </xf>
    <xf numFmtId="0" fontId="3" fillId="0" borderId="1" xfId="2" applyNumberFormat="1" applyFont="1" applyFill="1" applyBorder="1" applyAlignment="1" applyProtection="1">
      <alignment horizontal="left" vertical="center" wrapText="1"/>
      <protection hidden="1"/>
    </xf>
    <xf numFmtId="166" fontId="4" fillId="0" borderId="1" xfId="2" applyNumberFormat="1" applyFont="1" applyFill="1" applyBorder="1" applyAlignment="1" applyProtection="1">
      <protection hidden="1"/>
    </xf>
    <xf numFmtId="165" fontId="4" fillId="0" borderId="3" xfId="2" applyNumberFormat="1" applyFont="1" applyFill="1" applyBorder="1" applyAlignment="1" applyProtection="1">
      <protection hidden="1"/>
    </xf>
    <xf numFmtId="166" fontId="4" fillId="0" borderId="3" xfId="2" applyNumberFormat="1" applyFont="1" applyFill="1" applyBorder="1" applyAlignment="1" applyProtection="1">
      <protection hidden="1"/>
    </xf>
    <xf numFmtId="165" fontId="2" fillId="0" borderId="1" xfId="2" applyNumberFormat="1" applyFont="1" applyFill="1" applyBorder="1" applyAlignment="1" applyProtection="1">
      <protection hidden="1"/>
    </xf>
    <xf numFmtId="165" fontId="2" fillId="0" borderId="8" xfId="2" applyNumberFormat="1" applyFont="1" applyFill="1" applyBorder="1" applyAlignment="1" applyProtection="1">
      <protection hidden="1"/>
    </xf>
    <xf numFmtId="166" fontId="2" fillId="0" borderId="8" xfId="2" applyNumberFormat="1" applyFont="1" applyFill="1" applyBorder="1" applyAlignment="1" applyProtection="1">
      <protection hidden="1"/>
    </xf>
    <xf numFmtId="165" fontId="4" fillId="0" borderId="6" xfId="2" applyNumberFormat="1" applyFont="1" applyFill="1" applyBorder="1" applyAlignment="1" applyProtection="1">
      <protection hidden="1"/>
    </xf>
    <xf numFmtId="166" fontId="4" fillId="0" borderId="6" xfId="2" applyNumberFormat="1" applyFont="1" applyFill="1" applyBorder="1" applyAlignment="1" applyProtection="1">
      <protection hidden="1"/>
    </xf>
    <xf numFmtId="165" fontId="4" fillId="0" borderId="6" xfId="2" applyNumberFormat="1" applyFont="1" applyFill="1" applyBorder="1" applyAlignment="1" applyProtection="1">
      <protection hidden="1"/>
    </xf>
    <xf numFmtId="166" fontId="4" fillId="0" borderId="6" xfId="2" applyNumberFormat="1" applyFont="1" applyFill="1" applyBorder="1" applyAlignment="1" applyProtection="1">
      <protection hidden="1"/>
    </xf>
    <xf numFmtId="165" fontId="4" fillId="0" borderId="3" xfId="2" applyNumberFormat="1" applyFont="1" applyFill="1" applyBorder="1" applyAlignment="1" applyProtection="1">
      <protection hidden="1"/>
    </xf>
    <xf numFmtId="166" fontId="4" fillId="0" borderId="3" xfId="2" applyNumberFormat="1" applyFont="1" applyFill="1" applyBorder="1" applyAlignment="1" applyProtection="1">
      <protection hidden="1"/>
    </xf>
    <xf numFmtId="165" fontId="2" fillId="0" borderId="1" xfId="2" applyNumberFormat="1" applyFont="1" applyFill="1" applyBorder="1" applyAlignment="1" applyProtection="1">
      <protection hidden="1"/>
    </xf>
    <xf numFmtId="165" fontId="2" fillId="0" borderId="8" xfId="2" applyNumberFormat="1" applyFont="1" applyFill="1" applyBorder="1" applyAlignment="1" applyProtection="1">
      <protection hidden="1"/>
    </xf>
    <xf numFmtId="166" fontId="2" fillId="0" borderId="8" xfId="2" applyNumberFormat="1" applyFont="1" applyFill="1" applyBorder="1" applyAlignment="1" applyProtection="1">
      <protection hidden="1"/>
    </xf>
    <xf numFmtId="165" fontId="4" fillId="0" borderId="1" xfId="2" applyNumberFormat="1" applyFont="1" applyFill="1" applyBorder="1" applyAlignment="1" applyProtection="1">
      <protection hidden="1"/>
    </xf>
    <xf numFmtId="166" fontId="4" fillId="0" borderId="1" xfId="2" applyNumberFormat="1" applyFont="1" applyFill="1" applyBorder="1" applyAlignment="1" applyProtection="1">
      <protection hidden="1"/>
    </xf>
    <xf numFmtId="165" fontId="4" fillId="0" borderId="1" xfId="2" applyNumberFormat="1" applyFont="1" applyFill="1" applyBorder="1" applyAlignment="1" applyProtection="1">
      <protection hidden="1"/>
    </xf>
    <xf numFmtId="166" fontId="4" fillId="0" borderId="1" xfId="2" applyNumberFormat="1" applyFont="1" applyFill="1" applyBorder="1" applyAlignment="1" applyProtection="1">
      <protection hidden="1"/>
    </xf>
    <xf numFmtId="165" fontId="3" fillId="0" borderId="1" xfId="2" applyNumberFormat="1" applyFont="1" applyFill="1" applyBorder="1" applyAlignment="1" applyProtection="1">
      <protection hidden="1"/>
    </xf>
    <xf numFmtId="166" fontId="3" fillId="0" borderId="1" xfId="2" applyNumberFormat="1" applyFont="1" applyFill="1" applyBorder="1" applyAlignment="1" applyProtection="1">
      <protection hidden="1"/>
    </xf>
    <xf numFmtId="164" fontId="3" fillId="0" borderId="1" xfId="2" applyNumberFormat="1" applyFont="1" applyFill="1" applyBorder="1" applyAlignment="1" applyProtection="1">
      <protection hidden="1"/>
    </xf>
    <xf numFmtId="165" fontId="4" fillId="0" borderId="1" xfId="2" applyNumberFormat="1" applyFont="1" applyFill="1" applyBorder="1" applyAlignment="1" applyProtection="1">
      <protection hidden="1"/>
    </xf>
    <xf numFmtId="166" fontId="3" fillId="0" borderId="1" xfId="2" applyNumberFormat="1" applyFont="1" applyFill="1" applyBorder="1" applyAlignment="1" applyProtection="1">
      <alignment horizontal="right" vertical="center" wrapText="1"/>
      <protection hidden="1"/>
    </xf>
    <xf numFmtId="164" fontId="3" fillId="0" borderId="1" xfId="2" applyNumberFormat="1" applyFont="1" applyFill="1" applyBorder="1" applyAlignment="1" applyProtection="1">
      <alignment horizontal="right" vertical="center" wrapText="1"/>
      <protection hidden="1"/>
    </xf>
    <xf numFmtId="165" fontId="2" fillId="0" borderId="1" xfId="2" applyNumberFormat="1" applyFont="1" applyFill="1" applyBorder="1" applyAlignment="1" applyProtection="1">
      <protection hidden="1"/>
    </xf>
    <xf numFmtId="165" fontId="4" fillId="0" borderId="1" xfId="2" applyNumberFormat="1" applyFont="1" applyFill="1" applyBorder="1" applyAlignment="1" applyProtection="1">
      <protection hidden="1"/>
    </xf>
    <xf numFmtId="166" fontId="4" fillId="0" borderId="1" xfId="2" applyNumberFormat="1" applyFont="1" applyFill="1" applyBorder="1" applyAlignment="1" applyProtection="1">
      <protection hidden="1"/>
    </xf>
    <xf numFmtId="165" fontId="4" fillId="0" borderId="1" xfId="2" applyNumberFormat="1" applyFont="1" applyFill="1" applyBorder="1" applyAlignment="1" applyProtection="1">
      <protection hidden="1"/>
    </xf>
    <xf numFmtId="166" fontId="4" fillId="0" borderId="1" xfId="2" applyNumberFormat="1" applyFont="1" applyFill="1" applyBorder="1" applyAlignment="1" applyProtection="1">
      <protection hidden="1"/>
    </xf>
    <xf numFmtId="165" fontId="4" fillId="0" borderId="1" xfId="2" applyNumberFormat="1" applyFont="1" applyFill="1" applyBorder="1" applyAlignment="1" applyProtection="1">
      <protection hidden="1"/>
    </xf>
    <xf numFmtId="166" fontId="4" fillId="0" borderId="1" xfId="2" applyNumberFormat="1" applyFont="1" applyFill="1" applyBorder="1" applyAlignment="1" applyProtection="1">
      <protection hidden="1"/>
    </xf>
    <xf numFmtId="165" fontId="4" fillId="0" borderId="1" xfId="2" applyNumberFormat="1" applyFont="1" applyFill="1" applyBorder="1" applyAlignment="1" applyProtection="1">
      <protection hidden="1"/>
    </xf>
    <xf numFmtId="166" fontId="4" fillId="0" borderId="1" xfId="2" applyNumberFormat="1" applyFont="1" applyFill="1" applyBorder="1" applyAlignment="1" applyProtection="1">
      <protection hidden="1"/>
    </xf>
    <xf numFmtId="165" fontId="4" fillId="0" borderId="1" xfId="2" applyNumberFormat="1" applyFont="1" applyFill="1" applyBorder="1" applyAlignment="1" applyProtection="1">
      <protection hidden="1"/>
    </xf>
    <xf numFmtId="166" fontId="4" fillId="0" borderId="1" xfId="2" applyNumberFormat="1" applyFont="1" applyFill="1" applyBorder="1" applyAlignment="1" applyProtection="1">
      <protection hidden="1"/>
    </xf>
    <xf numFmtId="165" fontId="3" fillId="0" borderId="1" xfId="2" applyNumberFormat="1" applyFont="1" applyFill="1" applyBorder="1" applyAlignment="1" applyProtection="1">
      <protection hidden="1"/>
    </xf>
    <xf numFmtId="166" fontId="3" fillId="0" borderId="1" xfId="2" applyNumberFormat="1" applyFont="1" applyFill="1" applyBorder="1" applyAlignment="1" applyProtection="1">
      <protection hidden="1"/>
    </xf>
    <xf numFmtId="164" fontId="3" fillId="0" borderId="1" xfId="2" applyNumberFormat="1" applyFont="1" applyFill="1" applyBorder="1" applyAlignment="1" applyProtection="1">
      <protection hidden="1"/>
    </xf>
    <xf numFmtId="165" fontId="4" fillId="0" borderId="1" xfId="2" applyNumberFormat="1" applyFont="1" applyFill="1" applyBorder="1" applyAlignment="1" applyProtection="1">
      <protection hidden="1"/>
    </xf>
    <xf numFmtId="166" fontId="3" fillId="0" borderId="1" xfId="2" applyNumberFormat="1" applyFont="1" applyFill="1" applyBorder="1" applyAlignment="1" applyProtection="1">
      <alignment horizontal="right" vertical="center" wrapText="1"/>
      <protection hidden="1"/>
    </xf>
    <xf numFmtId="164" fontId="3" fillId="0" borderId="1" xfId="2" applyNumberFormat="1" applyFont="1" applyFill="1" applyBorder="1" applyAlignment="1" applyProtection="1">
      <alignment horizontal="right" vertical="center" wrapText="1"/>
      <protection hidden="1"/>
    </xf>
    <xf numFmtId="166" fontId="4" fillId="0" borderId="1" xfId="2" applyNumberFormat="1" applyFont="1" applyFill="1" applyBorder="1" applyAlignment="1" applyProtection="1">
      <protection hidden="1"/>
    </xf>
    <xf numFmtId="165" fontId="4" fillId="0" borderId="1" xfId="2" applyNumberFormat="1" applyFont="1" applyFill="1" applyBorder="1" applyAlignment="1" applyProtection="1">
      <protection hidden="1"/>
    </xf>
    <xf numFmtId="166" fontId="4" fillId="0" borderId="1" xfId="2" applyNumberFormat="1" applyFont="1" applyFill="1" applyBorder="1" applyAlignment="1" applyProtection="1">
      <protection hidden="1"/>
    </xf>
    <xf numFmtId="165" fontId="4" fillId="0" borderId="1" xfId="2" applyNumberFormat="1" applyFont="1" applyFill="1" applyBorder="1" applyAlignment="1" applyProtection="1">
      <protection hidden="1"/>
    </xf>
    <xf numFmtId="166" fontId="4" fillId="0" borderId="1" xfId="2" applyNumberFormat="1" applyFont="1" applyFill="1" applyBorder="1" applyAlignment="1" applyProtection="1">
      <protection hidden="1"/>
    </xf>
    <xf numFmtId="165" fontId="3" fillId="0" borderId="1" xfId="2" applyNumberFormat="1" applyFont="1" applyFill="1" applyBorder="1" applyAlignment="1" applyProtection="1">
      <protection hidden="1"/>
    </xf>
    <xf numFmtId="166" fontId="3" fillId="0" borderId="1" xfId="2" applyNumberFormat="1" applyFont="1" applyFill="1" applyBorder="1" applyAlignment="1" applyProtection="1">
      <protection hidden="1"/>
    </xf>
    <xf numFmtId="164" fontId="3" fillId="0" borderId="1" xfId="2" applyNumberFormat="1" applyFont="1" applyFill="1" applyBorder="1" applyAlignment="1" applyProtection="1">
      <protection hidden="1"/>
    </xf>
    <xf numFmtId="165" fontId="4" fillId="0" borderId="1" xfId="2" applyNumberFormat="1" applyFont="1" applyFill="1" applyBorder="1" applyAlignment="1" applyProtection="1">
      <protection hidden="1"/>
    </xf>
    <xf numFmtId="166" fontId="3" fillId="0" borderId="1" xfId="2" applyNumberFormat="1" applyFont="1" applyFill="1" applyBorder="1" applyAlignment="1" applyProtection="1">
      <alignment horizontal="right" vertical="center" wrapText="1"/>
      <protection hidden="1"/>
    </xf>
    <xf numFmtId="164" fontId="3" fillId="0" borderId="1" xfId="2" applyNumberFormat="1" applyFont="1" applyFill="1" applyBorder="1" applyAlignment="1" applyProtection="1">
      <alignment horizontal="right" vertical="center" wrapText="1"/>
      <protection hidden="1"/>
    </xf>
    <xf numFmtId="166" fontId="4" fillId="0" borderId="1" xfId="2" applyNumberFormat="1" applyFont="1" applyFill="1" applyBorder="1" applyAlignment="1" applyProtection="1">
      <protection hidden="1"/>
    </xf>
    <xf numFmtId="165" fontId="4" fillId="0" borderId="1" xfId="2" applyNumberFormat="1" applyFont="1" applyFill="1" applyBorder="1" applyAlignment="1" applyProtection="1">
      <protection hidden="1"/>
    </xf>
    <xf numFmtId="166" fontId="4" fillId="0" borderId="1" xfId="2" applyNumberFormat="1" applyFont="1" applyFill="1" applyBorder="1" applyAlignment="1" applyProtection="1">
      <protection hidden="1"/>
    </xf>
    <xf numFmtId="165" fontId="4" fillId="0" borderId="1" xfId="2" applyNumberFormat="1" applyFont="1" applyFill="1" applyBorder="1" applyAlignment="1" applyProtection="1">
      <protection hidden="1"/>
    </xf>
    <xf numFmtId="166" fontId="4" fillId="0" borderId="1" xfId="2" applyNumberFormat="1" applyFont="1" applyFill="1" applyBorder="1" applyAlignment="1" applyProtection="1">
      <protection hidden="1"/>
    </xf>
    <xf numFmtId="165" fontId="4" fillId="0" borderId="1" xfId="2" applyNumberFormat="1" applyFont="1" applyFill="1" applyBorder="1" applyAlignment="1" applyProtection="1">
      <protection hidden="1"/>
    </xf>
    <xf numFmtId="166" fontId="4" fillId="0" borderId="1" xfId="2" applyNumberFormat="1" applyFont="1" applyFill="1" applyBorder="1" applyAlignment="1" applyProtection="1">
      <protection hidden="1"/>
    </xf>
    <xf numFmtId="165" fontId="4" fillId="0" borderId="1" xfId="2" applyNumberFormat="1" applyFont="1" applyFill="1" applyBorder="1" applyAlignment="1" applyProtection="1">
      <protection hidden="1"/>
    </xf>
    <xf numFmtId="166" fontId="4" fillId="0" borderId="1" xfId="2" applyNumberFormat="1" applyFont="1" applyFill="1" applyBorder="1" applyAlignment="1" applyProtection="1">
      <protection hidden="1"/>
    </xf>
    <xf numFmtId="165" fontId="4" fillId="0" borderId="1" xfId="2" applyNumberFormat="1" applyFont="1" applyFill="1" applyBorder="1" applyAlignment="1" applyProtection="1">
      <protection hidden="1"/>
    </xf>
    <xf numFmtId="166" fontId="4" fillId="0" borderId="1" xfId="2" applyNumberFormat="1" applyFont="1" applyFill="1" applyBorder="1" applyAlignment="1" applyProtection="1">
      <protection hidden="1"/>
    </xf>
    <xf numFmtId="165" fontId="4" fillId="0" borderId="1" xfId="2" applyNumberFormat="1" applyFont="1" applyFill="1" applyBorder="1" applyAlignment="1" applyProtection="1">
      <protection hidden="1"/>
    </xf>
    <xf numFmtId="166" fontId="4" fillId="0" borderId="1" xfId="2" applyNumberFormat="1" applyFont="1" applyFill="1" applyBorder="1" applyAlignment="1" applyProtection="1">
      <protection hidden="1"/>
    </xf>
    <xf numFmtId="165" fontId="4" fillId="0" borderId="1" xfId="2" applyNumberFormat="1" applyFont="1" applyFill="1" applyBorder="1" applyAlignment="1" applyProtection="1">
      <protection hidden="1"/>
    </xf>
    <xf numFmtId="166" fontId="4" fillId="0" borderId="1" xfId="2" applyNumberFormat="1" applyFont="1" applyFill="1" applyBorder="1" applyAlignment="1" applyProtection="1">
      <protection hidden="1"/>
    </xf>
    <xf numFmtId="165" fontId="4" fillId="0" borderId="1" xfId="2" applyNumberFormat="1" applyFont="1" applyFill="1" applyBorder="1" applyAlignment="1" applyProtection="1">
      <protection hidden="1"/>
    </xf>
    <xf numFmtId="166" fontId="4" fillId="0" borderId="1" xfId="2" applyNumberFormat="1" applyFont="1" applyFill="1" applyBorder="1" applyAlignment="1" applyProtection="1">
      <protection hidden="1"/>
    </xf>
    <xf numFmtId="165" fontId="3" fillId="0" borderId="1" xfId="2" applyNumberFormat="1" applyFont="1" applyFill="1" applyBorder="1" applyAlignment="1" applyProtection="1">
      <protection hidden="1"/>
    </xf>
    <xf numFmtId="166" fontId="3" fillId="0" borderId="1" xfId="2" applyNumberFormat="1" applyFont="1" applyFill="1" applyBorder="1" applyAlignment="1" applyProtection="1">
      <protection hidden="1"/>
    </xf>
    <xf numFmtId="164" fontId="3" fillId="0" borderId="1" xfId="2" applyNumberFormat="1" applyFont="1" applyFill="1" applyBorder="1" applyAlignment="1" applyProtection="1">
      <protection hidden="1"/>
    </xf>
    <xf numFmtId="165" fontId="4" fillId="0" borderId="1" xfId="2" applyNumberFormat="1" applyFont="1" applyFill="1" applyBorder="1" applyAlignment="1" applyProtection="1">
      <protection hidden="1"/>
    </xf>
    <xf numFmtId="166" fontId="3" fillId="0" borderId="1" xfId="2" applyNumberFormat="1" applyFont="1" applyFill="1" applyBorder="1" applyAlignment="1" applyProtection="1">
      <alignment horizontal="right" vertical="center" wrapText="1"/>
      <protection hidden="1"/>
    </xf>
    <xf numFmtId="164" fontId="3" fillId="0" borderId="1" xfId="2" applyNumberFormat="1" applyFont="1" applyFill="1" applyBorder="1" applyAlignment="1" applyProtection="1">
      <alignment horizontal="right" vertical="center" wrapText="1"/>
      <protection hidden="1"/>
    </xf>
    <xf numFmtId="166" fontId="4" fillId="0" borderId="1" xfId="2" applyNumberFormat="1" applyFont="1" applyFill="1" applyBorder="1" applyAlignment="1" applyProtection="1">
      <protection hidden="1"/>
    </xf>
    <xf numFmtId="0" fontId="7" fillId="0" borderId="0" xfId="3" applyFont="1"/>
    <xf numFmtId="0" fontId="7" fillId="0" borderId="0" xfId="0" applyFont="1" applyProtection="1">
      <protection hidden="1"/>
    </xf>
    <xf numFmtId="0" fontId="7" fillId="0" borderId="0" xfId="0" applyFont="1"/>
    <xf numFmtId="0" fontId="1" fillId="0" borderId="7" xfId="0" applyNumberFormat="1" applyFont="1" applyFill="1" applyBorder="1" applyAlignment="1" applyProtection="1">
      <alignment horizontal="right"/>
      <protection hidden="1"/>
    </xf>
    <xf numFmtId="0" fontId="7" fillId="0" borderId="0" xfId="0" applyNumberFormat="1" applyFont="1" applyFill="1" applyAlignment="1" applyProtection="1">
      <protection hidden="1"/>
    </xf>
    <xf numFmtId="0" fontId="1" fillId="0" borderId="0" xfId="2" applyNumberFormat="1" applyFont="1" applyFill="1" applyAlignment="1" applyProtection="1">
      <alignment horizontal="right"/>
      <protection hidden="1"/>
    </xf>
    <xf numFmtId="0" fontId="5" fillId="0" borderId="0" xfId="0" applyNumberFormat="1" applyFont="1" applyFill="1" applyAlignment="1" applyProtection="1">
      <alignment horizontal="right"/>
      <protection hidden="1"/>
    </xf>
    <xf numFmtId="0" fontId="2" fillId="0" borderId="0" xfId="0" applyNumberFormat="1" applyFont="1" applyFill="1" applyAlignment="1" applyProtection="1">
      <alignment horizontal="center" vertical="center" wrapText="1"/>
      <protection hidden="1"/>
    </xf>
    <xf numFmtId="164" fontId="1" fillId="0" borderId="0" xfId="0" applyNumberFormat="1" applyFont="1" applyFill="1" applyAlignment="1" applyProtection="1">
      <alignment horizontal="center"/>
      <protection hidden="1"/>
    </xf>
    <xf numFmtId="0" fontId="2" fillId="0" borderId="0" xfId="2" applyFont="1" applyAlignment="1">
      <alignment horizontal="center" vertical="center" wrapText="1"/>
    </xf>
    <xf numFmtId="0" fontId="2" fillId="0" borderId="1" xfId="2" applyNumberFormat="1" applyFont="1" applyFill="1" applyBorder="1" applyAlignment="1" applyProtection="1">
      <alignment horizontal="center" vertical="center" wrapText="1"/>
      <protection hidden="1"/>
    </xf>
    <xf numFmtId="164" fontId="1" fillId="0" borderId="0" xfId="2" applyNumberFormat="1" applyFont="1" applyFill="1" applyAlignment="1" applyProtection="1">
      <alignment horizontal="center"/>
      <protection hidden="1"/>
    </xf>
    <xf numFmtId="0" fontId="2" fillId="0" borderId="1" xfId="2" applyNumberFormat="1" applyFont="1" applyFill="1" applyBorder="1" applyAlignment="1" applyProtection="1">
      <alignment horizontal="center" vertical="center"/>
      <protection hidden="1"/>
    </xf>
    <xf numFmtId="0" fontId="1" fillId="0" borderId="0" xfId="2" applyNumberFormat="1" applyFont="1" applyFill="1" applyAlignment="1" applyProtection="1">
      <alignment horizontal="right"/>
      <protection hidden="1"/>
    </xf>
    <xf numFmtId="0" fontId="2" fillId="0" borderId="0" xfId="2" applyNumberFormat="1" applyFont="1" applyFill="1" applyAlignment="1" applyProtection="1">
      <alignment horizontal="center" vertical="center" wrapText="1"/>
      <protection hidden="1"/>
    </xf>
    <xf numFmtId="0" fontId="2" fillId="0" borderId="1" xfId="2" applyFont="1" applyBorder="1" applyAlignment="1" applyProtection="1">
      <alignment horizontal="center" vertical="center"/>
      <protection hidden="1"/>
    </xf>
    <xf numFmtId="0" fontId="2" fillId="0" borderId="1" xfId="2" applyFont="1" applyBorder="1" applyAlignment="1" applyProtection="1">
      <alignment horizontal="center" vertical="center" wrapText="1"/>
      <protection hidden="1"/>
    </xf>
    <xf numFmtId="0" fontId="5" fillId="0" borderId="0" xfId="2" applyNumberFormat="1" applyFont="1" applyFill="1" applyAlignment="1" applyProtection="1">
      <alignment horizontal="right"/>
      <protection hidden="1"/>
    </xf>
    <xf numFmtId="164" fontId="1" fillId="0" borderId="0" xfId="5" applyNumberFormat="1" applyFont="1" applyFill="1" applyAlignment="1" applyProtection="1">
      <alignment horizontal="center"/>
      <protection hidden="1"/>
    </xf>
    <xf numFmtId="0" fontId="2" fillId="0" borderId="1" xfId="5" applyNumberFormat="1" applyFont="1" applyFill="1" applyBorder="1" applyAlignment="1" applyProtection="1">
      <alignment horizontal="center" vertical="center" wrapText="1"/>
      <protection hidden="1"/>
    </xf>
    <xf numFmtId="0" fontId="2" fillId="0" borderId="1" xfId="5" applyFont="1" applyBorder="1" applyAlignment="1" applyProtection="1">
      <alignment horizontal="center" vertical="center"/>
      <protection hidden="1"/>
    </xf>
    <xf numFmtId="0" fontId="5" fillId="0" borderId="0" xfId="5" applyNumberFormat="1" applyFont="1" applyFill="1" applyAlignment="1" applyProtection="1">
      <alignment horizontal="right"/>
      <protection hidden="1"/>
    </xf>
    <xf numFmtId="164" fontId="1" fillId="0" borderId="0" xfId="3" applyNumberFormat="1" applyFont="1" applyFill="1" applyAlignment="1" applyProtection="1">
      <alignment horizontal="center"/>
      <protection hidden="1"/>
    </xf>
    <xf numFmtId="0" fontId="2" fillId="0" borderId="6" xfId="3" applyNumberFormat="1" applyFont="1" applyFill="1" applyBorder="1" applyAlignment="1" applyProtection="1">
      <alignment horizontal="center" vertical="center" wrapText="1"/>
      <protection hidden="1"/>
    </xf>
    <xf numFmtId="0" fontId="2" fillId="0" borderId="3" xfId="3" applyNumberFormat="1" applyFont="1" applyFill="1" applyBorder="1" applyAlignment="1" applyProtection="1">
      <alignment horizontal="center" vertical="center" wrapText="1"/>
      <protection hidden="1"/>
    </xf>
    <xf numFmtId="0" fontId="2" fillId="0" borderId="8" xfId="3" applyFont="1" applyBorder="1" applyAlignment="1" applyProtection="1">
      <alignment horizontal="center" vertical="center"/>
      <protection hidden="1"/>
    </xf>
    <xf numFmtId="0" fontId="2" fillId="0" borderId="9" xfId="3" applyFont="1" applyBorder="1" applyAlignment="1" applyProtection="1">
      <alignment horizontal="center" vertical="center"/>
      <protection hidden="1"/>
    </xf>
    <xf numFmtId="0" fontId="2" fillId="0" borderId="4" xfId="3" applyFont="1" applyBorder="1" applyAlignment="1" applyProtection="1">
      <alignment horizontal="center" vertical="center"/>
      <protection hidden="1"/>
    </xf>
    <xf numFmtId="0" fontId="2" fillId="0" borderId="1" xfId="3" applyNumberFormat="1" applyFont="1" applyFill="1" applyBorder="1" applyAlignment="1" applyProtection="1">
      <alignment horizontal="center" vertical="center" wrapText="1"/>
      <protection hidden="1"/>
    </xf>
    <xf numFmtId="0" fontId="2" fillId="0" borderId="1" xfId="6" applyFont="1" applyBorder="1" applyAlignment="1" applyProtection="1">
      <alignment horizontal="center" vertical="center" wrapText="1"/>
      <protection hidden="1"/>
    </xf>
    <xf numFmtId="0" fontId="2" fillId="0" borderId="1" xfId="6" applyFont="1" applyBorder="1" applyAlignment="1" applyProtection="1">
      <alignment horizontal="center" vertical="center"/>
      <protection hidden="1"/>
    </xf>
    <xf numFmtId="0" fontId="5" fillId="0" borderId="0" xfId="3" applyNumberFormat="1" applyFont="1" applyFill="1" applyAlignment="1" applyProtection="1">
      <alignment horizontal="right"/>
      <protection hidden="1"/>
    </xf>
    <xf numFmtId="0" fontId="2" fillId="0" borderId="1" xfId="3" applyFont="1" applyBorder="1" applyAlignment="1" applyProtection="1">
      <alignment horizontal="center" vertical="center" wrapText="1"/>
      <protection hidden="1"/>
    </xf>
    <xf numFmtId="0" fontId="2" fillId="0" borderId="1" xfId="3" applyFont="1" applyBorder="1" applyAlignment="1" applyProtection="1">
      <alignment horizontal="center" vertical="center"/>
      <protection hidden="1"/>
    </xf>
    <xf numFmtId="0" fontId="1" fillId="0" borderId="0" xfId="3" applyNumberFormat="1" applyFont="1" applyFill="1" applyAlignment="1" applyProtection="1">
      <alignment horizontal="right"/>
      <protection hidden="1"/>
    </xf>
    <xf numFmtId="0" fontId="2" fillId="0" borderId="1" xfId="3" applyNumberFormat="1" applyFont="1" applyFill="1" applyBorder="1" applyAlignment="1" applyProtection="1">
      <alignment horizontal="center" vertical="center"/>
      <protection hidden="1"/>
    </xf>
    <xf numFmtId="0" fontId="1" fillId="0" borderId="0" xfId="0" applyNumberFormat="1" applyFont="1" applyFill="1" applyAlignment="1" applyProtection="1">
      <alignment horizontal="right"/>
      <protection hidden="1"/>
    </xf>
    <xf numFmtId="167" fontId="1" fillId="0" borderId="1" xfId="0" applyNumberFormat="1" applyFont="1" applyFill="1" applyBorder="1" applyAlignment="1" applyProtection="1">
      <protection hidden="1"/>
    </xf>
    <xf numFmtId="164" fontId="2" fillId="0" borderId="1" xfId="0" applyNumberFormat="1" applyFont="1" applyFill="1" applyBorder="1" applyAlignment="1" applyProtection="1">
      <alignment horizontal="right" vertical="center" wrapText="1"/>
      <protection hidden="1"/>
    </xf>
    <xf numFmtId="164" fontId="2" fillId="0" borderId="1" xfId="3" applyNumberFormat="1" applyFont="1" applyFill="1" applyBorder="1" applyAlignment="1" applyProtection="1">
      <alignment horizontal="right" vertical="center" wrapText="1"/>
      <protection hidden="1"/>
    </xf>
    <xf numFmtId="166" fontId="2" fillId="0" borderId="1" xfId="3" applyNumberFormat="1" applyFont="1" applyFill="1" applyBorder="1" applyAlignment="1" applyProtection="1">
      <alignment horizontal="right" vertical="center" wrapText="1"/>
      <protection hidden="1"/>
    </xf>
    <xf numFmtId="0" fontId="10" fillId="0" borderId="0" xfId="2" applyFont="1" applyProtection="1">
      <protection hidden="1"/>
    </xf>
    <xf numFmtId="0" fontId="10" fillId="0" borderId="0" xfId="2" applyFont="1"/>
  </cellXfs>
  <cellStyles count="7">
    <cellStyle name="Обычный" xfId="0" builtinId="0"/>
    <cellStyle name="Обычный 2" xfId="2"/>
    <cellStyle name="Обычный 2 2" xfId="3"/>
    <cellStyle name="Обычный 3 2" xfId="5"/>
    <cellStyle name="Обычный 3 3" xfId="6"/>
    <cellStyle name="Обычный 6" xfId="4"/>
    <cellStyle name="Процентный" xfId="1" builtinId="5"/>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7F0000"/>
      <rgbColor rgb="00007F00"/>
      <rgbColor rgb="0000007F"/>
      <rgbColor rgb="007F7F00"/>
      <rgbColor rgb="007F007F"/>
      <rgbColor rgb="00007F7F"/>
      <rgbColor rgb="00C0C0C0"/>
      <rgbColor rgb="007F7F7F"/>
      <rgbColor rgb="009999FF"/>
      <rgbColor rgb="00993366"/>
      <rgbColor rgb="00FFFFCC"/>
      <rgbColor rgb="00CCFFFF"/>
      <rgbColor rgb="00660066"/>
      <rgbColor rgb="00FF7F7F"/>
      <rgbColor rgb="000066CC"/>
      <rgbColor rgb="00CCCCFF"/>
      <rgbColor rgb="0000007F"/>
      <rgbColor rgb="00FF00FF"/>
      <rgbColor rgb="00FFFF00"/>
      <rgbColor rgb="0000FFFF"/>
      <rgbColor rgb="007F007F"/>
      <rgbColor rgb="007F0000"/>
      <rgbColor rgb="00007F7F"/>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16" Type="http://schemas.openxmlformats.org/officeDocument/2006/relationships/worksheet" Target="worksheets/sheet1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worksheet" Target="worksheets/sheet66.xml"/><Relationship Id="rId74" Type="http://schemas.openxmlformats.org/officeDocument/2006/relationships/theme" Target="theme/theme1.xml"/><Relationship Id="rId5" Type="http://schemas.openxmlformats.org/officeDocument/2006/relationships/worksheet" Target="worksheets/sheet5.xml"/><Relationship Id="rId61" Type="http://schemas.openxmlformats.org/officeDocument/2006/relationships/worksheet" Target="worksheets/sheet61.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worksheet" Target="worksheets/sheet69.xml"/><Relationship Id="rId77" Type="http://schemas.openxmlformats.org/officeDocument/2006/relationships/calcChain" Target="calcChain.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sharedStrings" Target="sharedStrings.xml"/><Relationship Id="rId7" Type="http://schemas.openxmlformats.org/officeDocument/2006/relationships/worksheet" Target="worksheets/sheet7.xml"/><Relationship Id="rId71" Type="http://schemas.openxmlformats.org/officeDocument/2006/relationships/worksheet" Target="worksheets/sheet71.xml"/><Relationship Id="rId2" Type="http://schemas.openxmlformats.org/officeDocument/2006/relationships/worksheet" Target="worksheets/sheet2.xml"/><Relationship Id="rId29" Type="http://schemas.openxmlformats.org/officeDocument/2006/relationships/worksheet" Target="worksheets/sheet29.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40.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41.bin"/></Relationships>
</file>

<file path=xl/worksheets/_rels/sheet42.xml.rels><?xml version="1.0" encoding="UTF-8" standalone="yes"?>
<Relationships xmlns="http://schemas.openxmlformats.org/package/2006/relationships"><Relationship Id="rId1" Type="http://schemas.openxmlformats.org/officeDocument/2006/relationships/printerSettings" Target="../printerSettings/printerSettings42.bin"/></Relationships>
</file>

<file path=xl/worksheets/_rels/sheet43.xml.rels><?xml version="1.0" encoding="UTF-8" standalone="yes"?>
<Relationships xmlns="http://schemas.openxmlformats.org/package/2006/relationships"><Relationship Id="rId1" Type="http://schemas.openxmlformats.org/officeDocument/2006/relationships/printerSettings" Target="../printerSettings/printerSettings43.bin"/></Relationships>
</file>

<file path=xl/worksheets/_rels/sheet44.xml.rels><?xml version="1.0" encoding="UTF-8" standalone="yes"?>
<Relationships xmlns="http://schemas.openxmlformats.org/package/2006/relationships"><Relationship Id="rId1" Type="http://schemas.openxmlformats.org/officeDocument/2006/relationships/printerSettings" Target="../printerSettings/printerSettings44.bin"/></Relationships>
</file>

<file path=xl/worksheets/_rels/sheet45.xml.rels><?xml version="1.0" encoding="UTF-8" standalone="yes"?>
<Relationships xmlns="http://schemas.openxmlformats.org/package/2006/relationships"><Relationship Id="rId1" Type="http://schemas.openxmlformats.org/officeDocument/2006/relationships/printerSettings" Target="../printerSettings/printerSettings45.bin"/></Relationships>
</file>

<file path=xl/worksheets/_rels/sheet46.xml.rels><?xml version="1.0" encoding="UTF-8" standalone="yes"?>
<Relationships xmlns="http://schemas.openxmlformats.org/package/2006/relationships"><Relationship Id="rId1" Type="http://schemas.openxmlformats.org/officeDocument/2006/relationships/printerSettings" Target="../printerSettings/printerSettings46.bin"/></Relationships>
</file>

<file path=xl/worksheets/_rels/sheet47.xml.rels><?xml version="1.0" encoding="UTF-8" standalone="yes"?>
<Relationships xmlns="http://schemas.openxmlformats.org/package/2006/relationships"><Relationship Id="rId1" Type="http://schemas.openxmlformats.org/officeDocument/2006/relationships/printerSettings" Target="../printerSettings/printerSettings47.bin"/></Relationships>
</file>

<file path=xl/worksheets/_rels/sheet48.xml.rels><?xml version="1.0" encoding="UTF-8" standalone="yes"?>
<Relationships xmlns="http://schemas.openxmlformats.org/package/2006/relationships"><Relationship Id="rId1" Type="http://schemas.openxmlformats.org/officeDocument/2006/relationships/printerSettings" Target="../printerSettings/printerSettings48.bin"/></Relationships>
</file>

<file path=xl/worksheets/_rels/sheet49.xml.rels><?xml version="1.0" encoding="UTF-8" standalone="yes"?>
<Relationships xmlns="http://schemas.openxmlformats.org/package/2006/relationships"><Relationship Id="rId1" Type="http://schemas.openxmlformats.org/officeDocument/2006/relationships/printerSettings" Target="../printerSettings/printerSettings49.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50.xml.rels><?xml version="1.0" encoding="UTF-8" standalone="yes"?>
<Relationships xmlns="http://schemas.openxmlformats.org/package/2006/relationships"><Relationship Id="rId1" Type="http://schemas.openxmlformats.org/officeDocument/2006/relationships/printerSettings" Target="../printerSettings/printerSettings50.bin"/></Relationships>
</file>

<file path=xl/worksheets/_rels/sheet51.xml.rels><?xml version="1.0" encoding="UTF-8" standalone="yes"?>
<Relationships xmlns="http://schemas.openxmlformats.org/package/2006/relationships"><Relationship Id="rId1" Type="http://schemas.openxmlformats.org/officeDocument/2006/relationships/printerSettings" Target="../printerSettings/printerSettings51.bin"/></Relationships>
</file>

<file path=xl/worksheets/_rels/sheet52.xml.rels><?xml version="1.0" encoding="UTF-8" standalone="yes"?>
<Relationships xmlns="http://schemas.openxmlformats.org/package/2006/relationships"><Relationship Id="rId1" Type="http://schemas.openxmlformats.org/officeDocument/2006/relationships/printerSettings" Target="../printerSettings/printerSettings52.bin"/></Relationships>
</file>

<file path=xl/worksheets/_rels/sheet53.xml.rels><?xml version="1.0" encoding="UTF-8" standalone="yes"?>
<Relationships xmlns="http://schemas.openxmlformats.org/package/2006/relationships"><Relationship Id="rId1" Type="http://schemas.openxmlformats.org/officeDocument/2006/relationships/printerSettings" Target="../printerSettings/printerSettings53.bin"/></Relationships>
</file>

<file path=xl/worksheets/_rels/sheet54.xml.rels><?xml version="1.0" encoding="UTF-8" standalone="yes"?>
<Relationships xmlns="http://schemas.openxmlformats.org/package/2006/relationships"><Relationship Id="rId1" Type="http://schemas.openxmlformats.org/officeDocument/2006/relationships/printerSettings" Target="../printerSettings/printerSettings54.bin"/></Relationships>
</file>

<file path=xl/worksheets/_rels/sheet55.xml.rels><?xml version="1.0" encoding="UTF-8" standalone="yes"?>
<Relationships xmlns="http://schemas.openxmlformats.org/package/2006/relationships"><Relationship Id="rId1" Type="http://schemas.openxmlformats.org/officeDocument/2006/relationships/printerSettings" Target="../printerSettings/printerSettings55.bin"/></Relationships>
</file>

<file path=xl/worksheets/_rels/sheet56.xml.rels><?xml version="1.0" encoding="UTF-8" standalone="yes"?>
<Relationships xmlns="http://schemas.openxmlformats.org/package/2006/relationships"><Relationship Id="rId1" Type="http://schemas.openxmlformats.org/officeDocument/2006/relationships/printerSettings" Target="../printerSettings/printerSettings56.bin"/></Relationships>
</file>

<file path=xl/worksheets/_rels/sheet57.xml.rels><?xml version="1.0" encoding="UTF-8" standalone="yes"?>
<Relationships xmlns="http://schemas.openxmlformats.org/package/2006/relationships"><Relationship Id="rId1" Type="http://schemas.openxmlformats.org/officeDocument/2006/relationships/printerSettings" Target="../printerSettings/printerSettings57.bin"/></Relationships>
</file>

<file path=xl/worksheets/_rels/sheet58.xml.rels><?xml version="1.0" encoding="UTF-8" standalone="yes"?>
<Relationships xmlns="http://schemas.openxmlformats.org/package/2006/relationships"><Relationship Id="rId1" Type="http://schemas.openxmlformats.org/officeDocument/2006/relationships/printerSettings" Target="../printerSettings/printerSettings58.bin"/></Relationships>
</file>

<file path=xl/worksheets/_rels/sheet59.xml.rels><?xml version="1.0" encoding="UTF-8" standalone="yes"?>
<Relationships xmlns="http://schemas.openxmlformats.org/package/2006/relationships"><Relationship Id="rId1" Type="http://schemas.openxmlformats.org/officeDocument/2006/relationships/printerSettings" Target="../printerSettings/printerSettings59.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60.xml.rels><?xml version="1.0" encoding="UTF-8" standalone="yes"?>
<Relationships xmlns="http://schemas.openxmlformats.org/package/2006/relationships"><Relationship Id="rId1" Type="http://schemas.openxmlformats.org/officeDocument/2006/relationships/printerSettings" Target="../printerSettings/printerSettings60.bin"/></Relationships>
</file>

<file path=xl/worksheets/_rels/sheet61.xml.rels><?xml version="1.0" encoding="UTF-8" standalone="yes"?>
<Relationships xmlns="http://schemas.openxmlformats.org/package/2006/relationships"><Relationship Id="rId1" Type="http://schemas.openxmlformats.org/officeDocument/2006/relationships/printerSettings" Target="../printerSettings/printerSettings61.bin"/></Relationships>
</file>

<file path=xl/worksheets/_rels/sheet62.xml.rels><?xml version="1.0" encoding="UTF-8" standalone="yes"?>
<Relationships xmlns="http://schemas.openxmlformats.org/package/2006/relationships"><Relationship Id="rId1" Type="http://schemas.openxmlformats.org/officeDocument/2006/relationships/printerSettings" Target="../printerSettings/printerSettings62.bin"/></Relationships>
</file>

<file path=xl/worksheets/_rels/sheet63.xml.rels><?xml version="1.0" encoding="UTF-8" standalone="yes"?>
<Relationships xmlns="http://schemas.openxmlformats.org/package/2006/relationships"><Relationship Id="rId1" Type="http://schemas.openxmlformats.org/officeDocument/2006/relationships/printerSettings" Target="../printerSettings/printerSettings63.bin"/></Relationships>
</file>

<file path=xl/worksheets/_rels/sheet64.xml.rels><?xml version="1.0" encoding="UTF-8" standalone="yes"?>
<Relationships xmlns="http://schemas.openxmlformats.org/package/2006/relationships"><Relationship Id="rId1" Type="http://schemas.openxmlformats.org/officeDocument/2006/relationships/printerSettings" Target="../printerSettings/printerSettings64.bin"/></Relationships>
</file>

<file path=xl/worksheets/_rels/sheet65.xml.rels><?xml version="1.0" encoding="UTF-8" standalone="yes"?>
<Relationships xmlns="http://schemas.openxmlformats.org/package/2006/relationships"><Relationship Id="rId1" Type="http://schemas.openxmlformats.org/officeDocument/2006/relationships/printerSettings" Target="../printerSettings/printerSettings65.bin"/></Relationships>
</file>

<file path=xl/worksheets/_rels/sheet66.xml.rels><?xml version="1.0" encoding="UTF-8" standalone="yes"?>
<Relationships xmlns="http://schemas.openxmlformats.org/package/2006/relationships"><Relationship Id="rId1" Type="http://schemas.openxmlformats.org/officeDocument/2006/relationships/printerSettings" Target="../printerSettings/printerSettings66.bin"/></Relationships>
</file>

<file path=xl/worksheets/_rels/sheet67.xml.rels><?xml version="1.0" encoding="UTF-8" standalone="yes"?>
<Relationships xmlns="http://schemas.openxmlformats.org/package/2006/relationships"><Relationship Id="rId1" Type="http://schemas.openxmlformats.org/officeDocument/2006/relationships/printerSettings" Target="../printerSettings/printerSettings67.bin"/></Relationships>
</file>

<file path=xl/worksheets/_rels/sheet68.xml.rels><?xml version="1.0" encoding="UTF-8" standalone="yes"?>
<Relationships xmlns="http://schemas.openxmlformats.org/package/2006/relationships"><Relationship Id="rId1" Type="http://schemas.openxmlformats.org/officeDocument/2006/relationships/printerSettings" Target="../printerSettings/printerSettings68.bin"/></Relationships>
</file>

<file path=xl/worksheets/_rels/sheet69.xml.rels><?xml version="1.0" encoding="UTF-8" standalone="yes"?>
<Relationships xmlns="http://schemas.openxmlformats.org/package/2006/relationships"><Relationship Id="rId1" Type="http://schemas.openxmlformats.org/officeDocument/2006/relationships/printerSettings" Target="../printerSettings/printerSettings69.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70.xml.rels><?xml version="1.0" encoding="UTF-8" standalone="yes"?>
<Relationships xmlns="http://schemas.openxmlformats.org/package/2006/relationships"><Relationship Id="rId1" Type="http://schemas.openxmlformats.org/officeDocument/2006/relationships/printerSettings" Target="../printerSettings/printerSettings70.bin"/></Relationships>
</file>

<file path=xl/worksheets/_rels/sheet71.xml.rels><?xml version="1.0" encoding="UTF-8" standalone="yes"?>
<Relationships xmlns="http://schemas.openxmlformats.org/package/2006/relationships"><Relationship Id="rId1" Type="http://schemas.openxmlformats.org/officeDocument/2006/relationships/printerSettings" Target="../printerSettings/printerSettings71.bin"/></Relationships>
</file>

<file path=xl/worksheets/_rels/sheet72.xml.rels><?xml version="1.0" encoding="UTF-8" standalone="yes"?>
<Relationships xmlns="http://schemas.openxmlformats.org/package/2006/relationships"><Relationship Id="rId1" Type="http://schemas.openxmlformats.org/officeDocument/2006/relationships/printerSettings" Target="../printerSettings/printerSettings72.bin"/></Relationships>
</file>

<file path=xl/worksheets/_rels/sheet73.xml.rels><?xml version="1.0" encoding="UTF-8" standalone="yes"?>
<Relationships xmlns="http://schemas.openxmlformats.org/package/2006/relationships"><Relationship Id="rId1" Type="http://schemas.openxmlformats.org/officeDocument/2006/relationships/printerSettings" Target="../printerSettings/printerSettings73.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pageSetUpPr fitToPage="1"/>
  </sheetPr>
  <dimension ref="A1:I22"/>
  <sheetViews>
    <sheetView showGridLines="0" topLeftCell="A7" workbookViewId="0">
      <selection activeCell="B11" sqref="B11"/>
    </sheetView>
  </sheetViews>
  <sheetFormatPr defaultColWidth="9.140625" defaultRowHeight="12.75" x14ac:dyDescent="0.2"/>
  <cols>
    <col min="1" max="1" width="0.7109375" customWidth="1"/>
    <col min="2" max="2" width="53.7109375" customWidth="1"/>
    <col min="3" max="3" width="19.85546875" customWidth="1"/>
    <col min="4" max="4" width="14.7109375" customWidth="1"/>
    <col min="5" max="6" width="19.28515625" customWidth="1"/>
    <col min="7" max="7" width="14.140625" customWidth="1"/>
    <col min="8" max="8" width="15.140625" customWidth="1"/>
    <col min="9" max="9" width="0.140625" customWidth="1"/>
    <col min="10" max="219" width="9.140625" customWidth="1"/>
  </cols>
  <sheetData>
    <row r="1" spans="1:9" ht="26.25" customHeight="1" x14ac:dyDescent="0.2">
      <c r="B1" s="261" t="s">
        <v>422</v>
      </c>
      <c r="C1" s="261"/>
      <c r="D1" s="261"/>
      <c r="E1" s="261"/>
      <c r="F1" s="261"/>
      <c r="G1" s="261"/>
      <c r="H1" s="261"/>
      <c r="I1" s="261"/>
    </row>
    <row r="2" spans="1:9" ht="26.25" customHeight="1" x14ac:dyDescent="0.2">
      <c r="B2" s="261"/>
      <c r="C2" s="261"/>
      <c r="D2" s="261"/>
      <c r="E2" s="261"/>
      <c r="F2" s="261"/>
      <c r="G2" s="261"/>
      <c r="H2" s="261"/>
      <c r="I2" s="261"/>
    </row>
    <row r="4" spans="1:9" ht="12.75" customHeight="1" x14ac:dyDescent="0.25">
      <c r="A4" s="3"/>
      <c r="B4" s="24"/>
      <c r="C4" s="1"/>
      <c r="D4" s="1"/>
      <c r="E4" s="1"/>
      <c r="F4" s="1"/>
      <c r="I4" s="1"/>
    </row>
    <row r="5" spans="1:9" ht="12.75" customHeight="1" x14ac:dyDescent="0.25">
      <c r="A5" s="3"/>
      <c r="B5" s="24"/>
      <c r="C5" s="1"/>
      <c r="D5" s="1"/>
      <c r="E5" s="1"/>
      <c r="F5" s="1"/>
      <c r="G5" s="258" t="s">
        <v>43</v>
      </c>
      <c r="H5" s="258"/>
      <c r="I5" s="1"/>
    </row>
    <row r="6" spans="1:9" ht="12.75" customHeight="1" x14ac:dyDescent="0.25">
      <c r="A6" s="3"/>
      <c r="B6" s="24"/>
      <c r="C6" s="1"/>
      <c r="D6" s="1"/>
      <c r="E6" s="1"/>
      <c r="F6" s="1"/>
      <c r="G6" s="1"/>
      <c r="H6" s="1"/>
      <c r="I6" s="1"/>
    </row>
    <row r="7" spans="1:9" ht="12.75" customHeight="1" x14ac:dyDescent="0.25">
      <c r="A7" s="3"/>
      <c r="B7" s="24"/>
      <c r="C7" s="1"/>
      <c r="D7" s="1"/>
      <c r="E7" s="1"/>
      <c r="F7" s="1"/>
      <c r="G7" s="1"/>
      <c r="H7" s="1"/>
      <c r="I7" s="1"/>
    </row>
    <row r="8" spans="1:9" ht="104.25" customHeight="1" x14ac:dyDescent="0.25">
      <c r="A8" s="3"/>
      <c r="B8" s="259" t="s">
        <v>425</v>
      </c>
      <c r="C8" s="259"/>
      <c r="D8" s="259"/>
      <c r="E8" s="259"/>
      <c r="F8" s="259"/>
      <c r="G8" s="259"/>
      <c r="H8" s="259"/>
      <c r="I8" s="1"/>
    </row>
    <row r="9" spans="1:9" ht="12.75" customHeight="1" x14ac:dyDescent="0.25">
      <c r="A9" s="3"/>
      <c r="B9" s="3"/>
      <c r="C9" s="1"/>
      <c r="D9" s="1"/>
      <c r="E9" s="1"/>
      <c r="F9" s="1"/>
      <c r="G9" s="1"/>
      <c r="H9" s="1"/>
      <c r="I9" s="1"/>
    </row>
    <row r="10" spans="1:9" ht="12" customHeight="1" x14ac:dyDescent="0.25">
      <c r="A10" s="3"/>
      <c r="B10" s="23"/>
      <c r="C10" s="1"/>
      <c r="D10" s="1"/>
      <c r="E10" s="1"/>
      <c r="F10" s="1"/>
      <c r="G10" s="1"/>
      <c r="H10" s="22" t="s">
        <v>42</v>
      </c>
      <c r="I10" s="1"/>
    </row>
    <row r="11" spans="1:9" ht="199.5" customHeight="1" x14ac:dyDescent="0.25">
      <c r="A11" s="3"/>
      <c r="B11" s="21" t="s">
        <v>41</v>
      </c>
      <c r="C11" s="21" t="s">
        <v>40</v>
      </c>
      <c r="D11" s="21" t="s">
        <v>39</v>
      </c>
      <c r="E11" s="21" t="s">
        <v>424</v>
      </c>
      <c r="F11" s="21" t="s">
        <v>426</v>
      </c>
      <c r="G11" s="21" t="s">
        <v>38</v>
      </c>
      <c r="H11" s="20" t="s">
        <v>427</v>
      </c>
      <c r="I11" s="1"/>
    </row>
    <row r="12" spans="1:9" ht="15" customHeight="1" x14ac:dyDescent="0.25">
      <c r="A12" s="3"/>
      <c r="B12" s="19" t="s">
        <v>47</v>
      </c>
      <c r="C12" s="18">
        <v>32292.5</v>
      </c>
      <c r="D12" s="18">
        <v>32292.5</v>
      </c>
      <c r="E12" s="18">
        <v>32292.5</v>
      </c>
      <c r="F12" s="18">
        <v>32292.400000000001</v>
      </c>
      <c r="G12" s="17">
        <v>0.99999690330572122</v>
      </c>
      <c r="H12" s="17">
        <v>0.99999690330572122</v>
      </c>
      <c r="I12" s="1"/>
    </row>
    <row r="13" spans="1:9" ht="17.25" customHeight="1" x14ac:dyDescent="0.25">
      <c r="A13" s="15"/>
      <c r="B13" s="14" t="s">
        <v>6</v>
      </c>
      <c r="C13" s="13">
        <v>32292.5</v>
      </c>
      <c r="D13" s="13">
        <v>32292.5</v>
      </c>
      <c r="E13" s="13">
        <v>32292.5</v>
      </c>
      <c r="F13" s="13">
        <v>32292.400000000001</v>
      </c>
      <c r="G13" s="12">
        <v>0.99999690330572122</v>
      </c>
      <c r="H13" s="11">
        <v>0.99999690330572122</v>
      </c>
      <c r="I13" s="10"/>
    </row>
    <row r="14" spans="1:9" ht="15.75" customHeight="1" x14ac:dyDescent="0.25">
      <c r="A14" s="3"/>
      <c r="B14" s="9" t="s">
        <v>5</v>
      </c>
      <c r="C14" s="8"/>
      <c r="D14" s="8"/>
      <c r="E14" s="8"/>
      <c r="F14" s="8"/>
      <c r="G14" s="8"/>
      <c r="H14" s="8"/>
      <c r="I14" s="1"/>
    </row>
    <row r="15" spans="1:9" ht="16.5" customHeight="1" x14ac:dyDescent="0.25">
      <c r="A15" s="3"/>
      <c r="B15" s="6" t="s">
        <v>3</v>
      </c>
      <c r="C15" s="7">
        <v>32292.5</v>
      </c>
      <c r="D15" s="7">
        <v>32292.5</v>
      </c>
      <c r="E15" s="7">
        <v>32292.5</v>
      </c>
      <c r="F15" s="7">
        <v>32292.400000000001</v>
      </c>
      <c r="G15" s="5">
        <v>0.99999690330572122</v>
      </c>
      <c r="H15" s="5">
        <v>0.99999690330572122</v>
      </c>
      <c r="I15" s="1"/>
    </row>
    <row r="16" spans="1:9" ht="12.75" customHeight="1" x14ac:dyDescent="0.25">
      <c r="A16" s="3"/>
      <c r="B16" s="4"/>
      <c r="C16" s="4"/>
      <c r="D16" s="4"/>
      <c r="E16" s="4"/>
      <c r="F16" s="4"/>
      <c r="G16" s="4"/>
      <c r="H16" s="4"/>
      <c r="I16" s="1"/>
    </row>
    <row r="17" spans="1:9" ht="12.75" customHeight="1" x14ac:dyDescent="0.25">
      <c r="A17" s="3"/>
      <c r="B17" s="4"/>
      <c r="C17" s="4"/>
      <c r="D17" s="4"/>
      <c r="E17" s="4"/>
      <c r="F17" s="4"/>
      <c r="G17" s="4"/>
      <c r="H17" s="4"/>
      <c r="I17" s="1"/>
    </row>
    <row r="18" spans="1:9" ht="12.75" customHeight="1" x14ac:dyDescent="0.25">
      <c r="A18" s="3"/>
      <c r="B18" s="260" t="s">
        <v>1</v>
      </c>
      <c r="C18" s="260"/>
      <c r="D18" s="260"/>
      <c r="E18" s="260"/>
      <c r="F18" s="260"/>
      <c r="G18" s="260"/>
      <c r="H18" s="260"/>
      <c r="I18" s="1"/>
    </row>
    <row r="19" spans="1:9" ht="12.75" customHeight="1" x14ac:dyDescent="0.25">
      <c r="A19" s="3"/>
      <c r="B19" s="2"/>
      <c r="C19" s="2"/>
      <c r="D19" s="2"/>
      <c r="E19" s="2"/>
      <c r="F19" s="2"/>
      <c r="G19" s="2"/>
      <c r="H19" s="2"/>
      <c r="I19" s="1"/>
    </row>
    <row r="20" spans="1:9" ht="12.75" customHeight="1" x14ac:dyDescent="0.2">
      <c r="A20" s="1"/>
      <c r="B20" s="1"/>
      <c r="C20" s="1"/>
      <c r="D20" s="1"/>
      <c r="E20" s="1"/>
      <c r="F20" s="1"/>
      <c r="G20" s="1"/>
      <c r="H20" s="1"/>
      <c r="I20" s="1"/>
    </row>
    <row r="21" spans="1:9" ht="12.75" customHeight="1" x14ac:dyDescent="0.2">
      <c r="A21" s="1"/>
      <c r="B21" s="1"/>
      <c r="C21" s="1"/>
      <c r="D21" s="1"/>
      <c r="E21" s="1"/>
      <c r="F21" s="1"/>
      <c r="G21" s="1"/>
      <c r="H21" s="1"/>
      <c r="I21" s="1"/>
    </row>
    <row r="22" spans="1:9" ht="12.75" customHeight="1" x14ac:dyDescent="0.2">
      <c r="A22" s="1" t="s">
        <v>0</v>
      </c>
      <c r="B22" s="1"/>
      <c r="C22" s="1"/>
      <c r="D22" s="1"/>
      <c r="E22" s="1"/>
      <c r="F22" s="1"/>
      <c r="G22" s="1"/>
      <c r="H22" s="1"/>
      <c r="I22" s="1"/>
    </row>
  </sheetData>
  <mergeCells count="4">
    <mergeCell ref="G5:H5"/>
    <mergeCell ref="B8:H8"/>
    <mergeCell ref="B18:H18"/>
    <mergeCell ref="B1:I2"/>
  </mergeCells>
  <printOptions horizontalCentered="1"/>
  <pageMargins left="0.78740157480314998" right="0.39370078740157499" top="0.78740157480314998" bottom="0.98425196850393704" header="0.499999992490753" footer="0.499999992490753"/>
  <pageSetup paperSize="9" scale="58" fitToHeight="0" orientation="portrait" r:id="rId1"/>
  <headerFooter alignWithMargins="0">
    <oddFooter>&amp;CСтраница &amp;P из &amp;N</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pageSetUpPr fitToPage="1"/>
  </sheetPr>
  <dimension ref="A1:I18"/>
  <sheetViews>
    <sheetView showGridLines="0" topLeftCell="A4" workbookViewId="0">
      <selection activeCell="A9" sqref="A9:XFD9"/>
    </sheetView>
  </sheetViews>
  <sheetFormatPr defaultColWidth="9.140625" defaultRowHeight="12.75" x14ac:dyDescent="0.2"/>
  <cols>
    <col min="1" max="1" width="0.7109375" customWidth="1"/>
    <col min="2" max="2" width="53.7109375" customWidth="1"/>
    <col min="3" max="3" width="19.85546875" customWidth="1"/>
    <col min="4" max="4" width="14.7109375" customWidth="1"/>
    <col min="5" max="6" width="19.28515625" customWidth="1"/>
    <col min="7" max="7" width="14.140625" customWidth="1"/>
    <col min="8" max="8" width="15.140625" customWidth="1"/>
    <col min="9" max="9" width="0.140625" customWidth="1"/>
    <col min="10" max="219" width="9.140625" customWidth="1"/>
  </cols>
  <sheetData>
    <row r="1" spans="1:9" ht="12.75" customHeight="1" x14ac:dyDescent="0.25">
      <c r="A1" s="3"/>
      <c r="B1" s="24"/>
      <c r="C1" s="1"/>
      <c r="D1" s="1"/>
      <c r="E1" s="1"/>
      <c r="F1" s="1"/>
      <c r="G1" s="258" t="s">
        <v>56</v>
      </c>
      <c r="H1" s="258"/>
      <c r="I1" s="1"/>
    </row>
    <row r="2" spans="1:9" ht="12.75" customHeight="1" x14ac:dyDescent="0.25">
      <c r="A2" s="3"/>
      <c r="B2" s="24"/>
      <c r="C2" s="1"/>
      <c r="D2" s="1"/>
      <c r="E2" s="1"/>
      <c r="F2" s="1"/>
      <c r="G2" s="1"/>
      <c r="H2" s="1"/>
      <c r="I2" s="1"/>
    </row>
    <row r="3" spans="1:9" ht="12.75" customHeight="1" x14ac:dyDescent="0.25">
      <c r="A3" s="3"/>
      <c r="B3" s="24"/>
      <c r="C3" s="1"/>
      <c r="D3" s="1"/>
      <c r="E3" s="1"/>
      <c r="F3" s="1"/>
      <c r="G3" s="1"/>
      <c r="H3" s="1"/>
      <c r="I3" s="1"/>
    </row>
    <row r="4" spans="1:9" ht="104.25" customHeight="1" x14ac:dyDescent="0.25">
      <c r="A4" s="3"/>
      <c r="B4" s="259" t="s">
        <v>435</v>
      </c>
      <c r="C4" s="259"/>
      <c r="D4" s="259"/>
      <c r="E4" s="259"/>
      <c r="F4" s="259"/>
      <c r="G4" s="259"/>
      <c r="H4" s="259"/>
      <c r="I4" s="1"/>
    </row>
    <row r="5" spans="1:9" ht="12.75" customHeight="1" x14ac:dyDescent="0.25">
      <c r="A5" s="3"/>
      <c r="B5" s="3"/>
      <c r="C5" s="1"/>
      <c r="D5" s="1"/>
      <c r="E5" s="1"/>
      <c r="F5" s="1"/>
      <c r="G5" s="1"/>
      <c r="H5" s="1"/>
      <c r="I5" s="1"/>
    </row>
    <row r="6" spans="1:9" ht="12" customHeight="1" x14ac:dyDescent="0.25">
      <c r="A6" s="3"/>
      <c r="B6" s="23"/>
      <c r="C6" s="1"/>
      <c r="D6" s="1"/>
      <c r="E6" s="1"/>
      <c r="F6" s="1"/>
      <c r="G6" s="1"/>
      <c r="H6" s="22" t="s">
        <v>42</v>
      </c>
      <c r="I6" s="1"/>
    </row>
    <row r="7" spans="1:9" ht="199.5" customHeight="1" x14ac:dyDescent="0.25">
      <c r="A7" s="3"/>
      <c r="B7" s="21" t="s">
        <v>41</v>
      </c>
      <c r="C7" s="21" t="s">
        <v>40</v>
      </c>
      <c r="D7" s="21" t="s">
        <v>39</v>
      </c>
      <c r="E7" s="21" t="s">
        <v>424</v>
      </c>
      <c r="F7" s="21" t="s">
        <v>426</v>
      </c>
      <c r="G7" s="21" t="s">
        <v>38</v>
      </c>
      <c r="H7" s="20" t="s">
        <v>427</v>
      </c>
      <c r="I7" s="1"/>
    </row>
    <row r="8" spans="1:9" ht="15" customHeight="1" x14ac:dyDescent="0.25">
      <c r="A8" s="3"/>
      <c r="B8" s="19" t="s">
        <v>24</v>
      </c>
      <c r="C8" s="18">
        <v>2000</v>
      </c>
      <c r="D8" s="18">
        <v>2000</v>
      </c>
      <c r="E8" s="18">
        <v>2000</v>
      </c>
      <c r="F8" s="18">
        <v>2000</v>
      </c>
      <c r="G8" s="17">
        <v>1</v>
      </c>
      <c r="H8" s="17">
        <v>1</v>
      </c>
      <c r="I8" s="1"/>
    </row>
    <row r="9" spans="1:9" ht="17.25" customHeight="1" x14ac:dyDescent="0.25">
      <c r="A9" s="15"/>
      <c r="B9" s="14" t="s">
        <v>6</v>
      </c>
      <c r="C9" s="13">
        <v>2000</v>
      </c>
      <c r="D9" s="13">
        <v>2000</v>
      </c>
      <c r="E9" s="13">
        <v>2000</v>
      </c>
      <c r="F9" s="13">
        <v>2000</v>
      </c>
      <c r="G9" s="12">
        <v>1</v>
      </c>
      <c r="H9" s="11">
        <v>1</v>
      </c>
      <c r="I9" s="10"/>
    </row>
    <row r="10" spans="1:9" ht="15.75" customHeight="1" x14ac:dyDescent="0.25">
      <c r="A10" s="3"/>
      <c r="B10" s="9" t="s">
        <v>5</v>
      </c>
      <c r="C10" s="8"/>
      <c r="D10" s="8"/>
      <c r="E10" s="8"/>
      <c r="F10" s="8"/>
      <c r="G10" s="8"/>
      <c r="H10" s="8"/>
      <c r="I10" s="1"/>
    </row>
    <row r="11" spans="1:9" ht="14.25" customHeight="1" x14ac:dyDescent="0.25">
      <c r="A11" s="3"/>
      <c r="B11" s="6" t="s">
        <v>4</v>
      </c>
      <c r="C11" s="6">
        <v>2000</v>
      </c>
      <c r="D11" s="6">
        <v>2000</v>
      </c>
      <c r="E11" s="6">
        <v>2000</v>
      </c>
      <c r="F11" s="6">
        <v>2000</v>
      </c>
      <c r="G11" s="5">
        <v>1</v>
      </c>
      <c r="H11" s="5">
        <v>1</v>
      </c>
      <c r="I11" s="1"/>
    </row>
    <row r="12" spans="1:9" ht="12.75" customHeight="1" x14ac:dyDescent="0.25">
      <c r="A12" s="3"/>
      <c r="B12" s="4"/>
      <c r="C12" s="4"/>
      <c r="D12" s="4"/>
      <c r="E12" s="4"/>
      <c r="F12" s="4"/>
      <c r="G12" s="4"/>
      <c r="H12" s="4"/>
      <c r="I12" s="1"/>
    </row>
    <row r="13" spans="1:9" ht="12.75" customHeight="1" x14ac:dyDescent="0.25">
      <c r="A13" s="3"/>
      <c r="B13" s="4"/>
      <c r="C13" s="4"/>
      <c r="D13" s="4"/>
      <c r="E13" s="4"/>
      <c r="F13" s="4"/>
      <c r="G13" s="4"/>
      <c r="H13" s="4"/>
      <c r="I13" s="1"/>
    </row>
    <row r="14" spans="1:9" ht="12.75" customHeight="1" x14ac:dyDescent="0.25">
      <c r="A14" s="3"/>
      <c r="B14" s="260" t="s">
        <v>1</v>
      </c>
      <c r="C14" s="260"/>
      <c r="D14" s="260"/>
      <c r="E14" s="260"/>
      <c r="F14" s="260"/>
      <c r="G14" s="260"/>
      <c r="H14" s="260"/>
      <c r="I14" s="1"/>
    </row>
    <row r="15" spans="1:9" ht="12.75" customHeight="1" x14ac:dyDescent="0.25">
      <c r="A15" s="3"/>
      <c r="B15" s="2"/>
      <c r="C15" s="2"/>
      <c r="D15" s="2"/>
      <c r="E15" s="2"/>
      <c r="F15" s="2"/>
      <c r="G15" s="2"/>
      <c r="H15" s="2"/>
      <c r="I15" s="1"/>
    </row>
    <row r="16" spans="1:9" ht="12.75" customHeight="1" x14ac:dyDescent="0.2">
      <c r="A16" s="1"/>
      <c r="B16" s="1"/>
      <c r="C16" s="1"/>
      <c r="D16" s="1"/>
      <c r="E16" s="1"/>
      <c r="F16" s="1"/>
      <c r="G16" s="1"/>
      <c r="H16" s="1"/>
      <c r="I16" s="1"/>
    </row>
    <row r="17" spans="1:9" ht="12.75" customHeight="1" x14ac:dyDescent="0.2">
      <c r="A17" s="1"/>
      <c r="B17" s="1"/>
      <c r="C17" s="1"/>
      <c r="D17" s="1"/>
      <c r="E17" s="1"/>
      <c r="F17" s="1"/>
      <c r="G17" s="1"/>
      <c r="H17" s="1"/>
      <c r="I17" s="1"/>
    </row>
    <row r="18" spans="1:9" ht="12.75" customHeight="1" x14ac:dyDescent="0.2">
      <c r="A18" s="1" t="s">
        <v>0</v>
      </c>
      <c r="B18" s="1"/>
      <c r="C18" s="1"/>
      <c r="D18" s="1"/>
      <c r="E18" s="1"/>
      <c r="F18" s="1"/>
      <c r="G18" s="1"/>
      <c r="H18" s="1"/>
      <c r="I18" s="1"/>
    </row>
  </sheetData>
  <mergeCells count="3">
    <mergeCell ref="G1:H1"/>
    <mergeCell ref="B4:H4"/>
    <mergeCell ref="B14:H14"/>
  </mergeCells>
  <printOptions horizontalCentered="1"/>
  <pageMargins left="0.78740157480314998" right="0.39370078740157499" top="0.78740157480314998" bottom="0.98425196850393704" header="0.499999992490753" footer="0.499999992490753"/>
  <pageSetup paperSize="9" scale="58" fitToHeight="0" orientation="portrait" r:id="rId1"/>
  <headerFooter alignWithMargins="0">
    <oddFooter>&amp;CСтраница &amp;P из &amp;N</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outlinePr summaryBelow="0"/>
  </sheetPr>
  <dimension ref="A1:W28"/>
  <sheetViews>
    <sheetView showGridLines="0" tabSelected="1" view="pageBreakPreview" topLeftCell="A2" zoomScale="40" zoomScaleNormal="100" zoomScaleSheetLayoutView="40" workbookViewId="0">
      <selection activeCell="S20" sqref="S20"/>
    </sheetView>
  </sheetViews>
  <sheetFormatPr defaultColWidth="9.140625" defaultRowHeight="15" x14ac:dyDescent="0.2"/>
  <cols>
    <col min="1" max="1" width="0.7109375" style="49" customWidth="1"/>
    <col min="2" max="2" width="46" style="49" customWidth="1"/>
    <col min="3" max="3" width="32.28515625" style="49" bestFit="1" customWidth="1"/>
    <col min="4" max="4" width="14.7109375" style="49" customWidth="1"/>
    <col min="5" max="6" width="19.28515625" style="49" customWidth="1"/>
    <col min="7" max="7" width="14.140625" style="49" customWidth="1"/>
    <col min="8" max="8" width="15.140625" style="49" customWidth="1"/>
    <col min="9" max="9" width="0.140625" style="49" customWidth="1"/>
    <col min="10" max="10" width="44.140625" style="49" customWidth="1"/>
    <col min="11" max="11" width="32.28515625" style="49" bestFit="1" customWidth="1"/>
    <col min="12" max="12" width="14.7109375" style="49" customWidth="1"/>
    <col min="13" max="14" width="19.28515625" style="49" customWidth="1"/>
    <col min="15" max="15" width="14.140625" style="49" customWidth="1"/>
    <col min="16" max="16" width="15.140625" style="49" customWidth="1"/>
    <col min="17" max="17" width="43.42578125" style="49" customWidth="1"/>
    <col min="18" max="18" width="32.28515625" style="49" bestFit="1" customWidth="1"/>
    <col min="19" max="19" width="14.7109375" style="49" customWidth="1"/>
    <col min="20" max="21" width="19.28515625" style="49" customWidth="1"/>
    <col min="22" max="22" width="14.140625" style="49" customWidth="1"/>
    <col min="23" max="23" width="15.140625" style="49" customWidth="1"/>
    <col min="24" max="233" width="9.140625" style="49" customWidth="1"/>
    <col min="234" max="16384" width="9.140625" style="49"/>
  </cols>
  <sheetData>
    <row r="1" spans="1:23" ht="12.75" customHeight="1" x14ac:dyDescent="0.25">
      <c r="A1" s="141"/>
      <c r="B1" s="257"/>
      <c r="C1" s="44"/>
      <c r="D1" s="44"/>
      <c r="E1" s="44"/>
      <c r="F1" s="44"/>
      <c r="G1" s="265" t="s">
        <v>57</v>
      </c>
      <c r="H1" s="265"/>
      <c r="I1" s="44"/>
      <c r="J1" s="257"/>
      <c r="K1" s="44"/>
      <c r="L1" s="44"/>
      <c r="M1" s="44"/>
      <c r="N1" s="44"/>
      <c r="O1" s="265"/>
      <c r="P1" s="265"/>
      <c r="Q1" s="257"/>
      <c r="R1" s="44"/>
      <c r="S1" s="44"/>
      <c r="T1" s="44"/>
      <c r="U1" s="44"/>
      <c r="V1" s="265"/>
      <c r="W1" s="265"/>
    </row>
    <row r="2" spans="1:23" ht="12.75" customHeight="1" x14ac:dyDescent="0.25">
      <c r="A2" s="141"/>
      <c r="B2" s="257"/>
      <c r="C2" s="44"/>
      <c r="D2" s="44"/>
      <c r="E2" s="44"/>
      <c r="F2" s="44"/>
      <c r="G2" s="44"/>
      <c r="H2" s="44"/>
      <c r="I2" s="44"/>
      <c r="J2" s="257"/>
      <c r="K2" s="44"/>
      <c r="L2" s="44"/>
      <c r="M2" s="44"/>
      <c r="N2" s="44"/>
      <c r="O2" s="44"/>
      <c r="P2" s="44"/>
      <c r="Q2" s="257"/>
      <c r="R2" s="44"/>
      <c r="S2" s="44"/>
      <c r="T2" s="44"/>
      <c r="U2" s="44"/>
      <c r="V2" s="44"/>
      <c r="W2" s="44"/>
    </row>
    <row r="3" spans="1:23" ht="12.75" customHeight="1" x14ac:dyDescent="0.25">
      <c r="A3" s="141"/>
      <c r="B3" s="257"/>
      <c r="C3" s="44"/>
      <c r="D3" s="44"/>
      <c r="E3" s="44"/>
      <c r="F3" s="44"/>
      <c r="G3" s="44"/>
      <c r="H3" s="44"/>
      <c r="I3" s="44"/>
      <c r="J3" s="257"/>
      <c r="K3" s="44"/>
      <c r="L3" s="44"/>
      <c r="M3" s="44"/>
      <c r="N3" s="44"/>
      <c r="O3" s="44"/>
      <c r="P3" s="44"/>
      <c r="Q3" s="257"/>
      <c r="R3" s="44"/>
      <c r="S3" s="44"/>
      <c r="T3" s="44"/>
      <c r="U3" s="44"/>
      <c r="V3" s="44"/>
      <c r="W3" s="44"/>
    </row>
    <row r="4" spans="1:23" ht="104.25" customHeight="1" x14ac:dyDescent="0.25">
      <c r="A4" s="141"/>
      <c r="B4" s="259" t="s">
        <v>436</v>
      </c>
      <c r="C4" s="259"/>
      <c r="D4" s="259"/>
      <c r="E4" s="259"/>
      <c r="F4" s="259"/>
      <c r="G4" s="259"/>
      <c r="H4" s="259"/>
      <c r="I4" s="44"/>
      <c r="J4" s="259" t="s">
        <v>436</v>
      </c>
      <c r="K4" s="259"/>
      <c r="L4" s="259"/>
      <c r="M4" s="259"/>
      <c r="N4" s="259"/>
      <c r="O4" s="259"/>
      <c r="P4" s="259"/>
      <c r="Q4" s="259" t="s">
        <v>436</v>
      </c>
      <c r="R4" s="259"/>
      <c r="S4" s="259"/>
      <c r="T4" s="259"/>
      <c r="U4" s="259"/>
      <c r="V4" s="259"/>
      <c r="W4" s="259"/>
    </row>
    <row r="5" spans="1:23" ht="12.75" customHeight="1" x14ac:dyDescent="0.25">
      <c r="A5" s="141"/>
      <c r="B5" s="141"/>
      <c r="C5" s="44"/>
      <c r="D5" s="44"/>
      <c r="E5" s="44"/>
      <c r="F5" s="44"/>
      <c r="G5" s="44"/>
      <c r="H5" s="44"/>
      <c r="I5" s="44"/>
      <c r="J5" s="141"/>
      <c r="K5" s="44"/>
      <c r="L5" s="44"/>
      <c r="M5" s="44"/>
      <c r="N5" s="44"/>
      <c r="O5" s="44"/>
      <c r="P5" s="44"/>
      <c r="Q5" s="141"/>
      <c r="R5" s="44"/>
      <c r="S5" s="44"/>
      <c r="T5" s="44"/>
      <c r="U5" s="44"/>
      <c r="V5" s="44"/>
      <c r="W5" s="44"/>
    </row>
    <row r="6" spans="1:23" ht="12" customHeight="1" x14ac:dyDescent="0.25">
      <c r="A6" s="141"/>
      <c r="B6" s="144"/>
      <c r="C6" s="44"/>
      <c r="D6" s="44"/>
      <c r="E6" s="44"/>
      <c r="F6" s="44"/>
      <c r="G6" s="44"/>
      <c r="H6" s="45" t="s">
        <v>42</v>
      </c>
      <c r="I6" s="44"/>
      <c r="J6" s="144"/>
      <c r="K6" s="44"/>
      <c r="L6" s="44"/>
      <c r="M6" s="44"/>
      <c r="N6" s="44"/>
      <c r="O6" s="44"/>
      <c r="P6" s="45" t="s">
        <v>42</v>
      </c>
      <c r="Q6" s="144"/>
      <c r="R6" s="44"/>
      <c r="S6" s="44"/>
      <c r="T6" s="44"/>
      <c r="U6" s="44"/>
      <c r="V6" s="44"/>
      <c r="W6" s="45" t="s">
        <v>42</v>
      </c>
    </row>
    <row r="7" spans="1:23" ht="21" customHeight="1" x14ac:dyDescent="0.25">
      <c r="A7" s="141"/>
      <c r="B7" s="262" t="s">
        <v>41</v>
      </c>
      <c r="C7" s="267" t="s">
        <v>499</v>
      </c>
      <c r="D7" s="267"/>
      <c r="E7" s="267"/>
      <c r="F7" s="267"/>
      <c r="G7" s="267"/>
      <c r="H7" s="267"/>
      <c r="I7" s="44"/>
      <c r="J7" s="262" t="s">
        <v>41</v>
      </c>
      <c r="K7" s="268" t="s">
        <v>506</v>
      </c>
      <c r="L7" s="267"/>
      <c r="M7" s="267"/>
      <c r="N7" s="267"/>
      <c r="O7" s="267"/>
      <c r="P7" s="267"/>
      <c r="Q7" s="262" t="s">
        <v>41</v>
      </c>
      <c r="R7" s="268" t="s">
        <v>507</v>
      </c>
      <c r="S7" s="267"/>
      <c r="T7" s="267"/>
      <c r="U7" s="267"/>
      <c r="V7" s="267"/>
      <c r="W7" s="267"/>
    </row>
    <row r="8" spans="1:23" ht="166.5" customHeight="1" x14ac:dyDescent="0.25">
      <c r="A8" s="141"/>
      <c r="B8" s="262"/>
      <c r="C8" s="21" t="s">
        <v>40</v>
      </c>
      <c r="D8" s="21" t="s">
        <v>39</v>
      </c>
      <c r="E8" s="21" t="s">
        <v>424</v>
      </c>
      <c r="F8" s="21" t="s">
        <v>426</v>
      </c>
      <c r="G8" s="21" t="s">
        <v>38</v>
      </c>
      <c r="H8" s="20" t="s">
        <v>427</v>
      </c>
      <c r="I8" s="44"/>
      <c r="J8" s="262"/>
      <c r="K8" s="21" t="s">
        <v>40</v>
      </c>
      <c r="L8" s="21" t="s">
        <v>39</v>
      </c>
      <c r="M8" s="21" t="s">
        <v>424</v>
      </c>
      <c r="N8" s="21" t="s">
        <v>426</v>
      </c>
      <c r="O8" s="21" t="s">
        <v>38</v>
      </c>
      <c r="P8" s="20" t="s">
        <v>427</v>
      </c>
      <c r="Q8" s="262"/>
      <c r="R8" s="21" t="s">
        <v>40</v>
      </c>
      <c r="S8" s="21" t="s">
        <v>39</v>
      </c>
      <c r="T8" s="21" t="s">
        <v>424</v>
      </c>
      <c r="U8" s="21" t="s">
        <v>426</v>
      </c>
      <c r="V8" s="21" t="s">
        <v>38</v>
      </c>
      <c r="W8" s="20" t="s">
        <v>427</v>
      </c>
    </row>
    <row r="9" spans="1:23" ht="15.75" x14ac:dyDescent="0.25">
      <c r="A9" s="141"/>
      <c r="B9" s="289" t="s">
        <v>35</v>
      </c>
      <c r="C9" s="18">
        <v>3778.35</v>
      </c>
      <c r="D9" s="18">
        <v>3778.4</v>
      </c>
      <c r="E9" s="18">
        <v>3778.4</v>
      </c>
      <c r="F9" s="18">
        <v>2903.8</v>
      </c>
      <c r="G9" s="17">
        <v>0.76852636036417532</v>
      </c>
      <c r="H9" s="17">
        <v>0.76852636036417532</v>
      </c>
      <c r="I9" s="44"/>
      <c r="J9" s="289" t="s">
        <v>35</v>
      </c>
      <c r="K9" s="18">
        <v>3778.35</v>
      </c>
      <c r="L9" s="18">
        <v>3778.4</v>
      </c>
      <c r="M9" s="18">
        <v>3778.4</v>
      </c>
      <c r="N9" s="18">
        <v>2903.8</v>
      </c>
      <c r="O9" s="17">
        <v>0.76852636036417532</v>
      </c>
      <c r="P9" s="17">
        <v>0.76852636036417532</v>
      </c>
      <c r="Q9" s="289" t="s">
        <v>35</v>
      </c>
      <c r="R9" s="47">
        <v>0</v>
      </c>
      <c r="S9" s="47">
        <v>0</v>
      </c>
      <c r="T9" s="47">
        <v>0</v>
      </c>
      <c r="U9" s="47">
        <v>0</v>
      </c>
      <c r="V9" s="48">
        <v>0</v>
      </c>
      <c r="W9" s="48">
        <v>0</v>
      </c>
    </row>
    <row r="10" spans="1:23" ht="15" customHeight="1" x14ac:dyDescent="0.25">
      <c r="A10" s="141"/>
      <c r="B10" s="289" t="s">
        <v>30</v>
      </c>
      <c r="C10" s="18">
        <v>400</v>
      </c>
      <c r="D10" s="18">
        <v>400</v>
      </c>
      <c r="E10" s="18">
        <v>400</v>
      </c>
      <c r="F10" s="18">
        <v>400</v>
      </c>
      <c r="G10" s="17">
        <v>1</v>
      </c>
      <c r="H10" s="17">
        <v>1</v>
      </c>
      <c r="I10" s="44"/>
      <c r="J10" s="289" t="s">
        <v>30</v>
      </c>
      <c r="K10" s="47">
        <v>0</v>
      </c>
      <c r="L10" s="47">
        <v>0</v>
      </c>
      <c r="M10" s="47">
        <v>0</v>
      </c>
      <c r="N10" s="47">
        <v>0</v>
      </c>
      <c r="O10" s="48">
        <v>0</v>
      </c>
      <c r="P10" s="48">
        <v>0</v>
      </c>
      <c r="Q10" s="289" t="s">
        <v>30</v>
      </c>
      <c r="R10" s="50">
        <v>400</v>
      </c>
      <c r="S10" s="50">
        <v>400</v>
      </c>
      <c r="T10" s="50">
        <v>400</v>
      </c>
      <c r="U10" s="50">
        <v>400</v>
      </c>
      <c r="V10" s="51">
        <v>1</v>
      </c>
      <c r="W10" s="51">
        <v>1</v>
      </c>
    </row>
    <row r="11" spans="1:23" ht="15" customHeight="1" x14ac:dyDescent="0.25">
      <c r="A11" s="141"/>
      <c r="B11" s="289" t="s">
        <v>25</v>
      </c>
      <c r="C11" s="18">
        <v>3778.35</v>
      </c>
      <c r="D11" s="18">
        <v>3778.4</v>
      </c>
      <c r="E11" s="18">
        <v>3778.4</v>
      </c>
      <c r="F11" s="18">
        <v>2570.9</v>
      </c>
      <c r="G11" s="17">
        <v>0.68042028371797592</v>
      </c>
      <c r="H11" s="17">
        <v>0.68042028371797592</v>
      </c>
      <c r="I11" s="44"/>
      <c r="J11" s="289" t="s">
        <v>25</v>
      </c>
      <c r="K11" s="18">
        <v>3778.35</v>
      </c>
      <c r="L11" s="18">
        <v>3778.4</v>
      </c>
      <c r="M11" s="18">
        <v>3778.4</v>
      </c>
      <c r="N11" s="18">
        <v>2570.9</v>
      </c>
      <c r="O11" s="17">
        <v>0.68042028371797592</v>
      </c>
      <c r="P11" s="17">
        <v>0.68042028371797592</v>
      </c>
      <c r="Q11" s="289" t="s">
        <v>25</v>
      </c>
      <c r="R11" s="47">
        <v>0</v>
      </c>
      <c r="S11" s="47">
        <v>0</v>
      </c>
      <c r="T11" s="47">
        <v>0</v>
      </c>
      <c r="U11" s="47">
        <v>0</v>
      </c>
      <c r="V11" s="48">
        <v>0</v>
      </c>
      <c r="W11" s="48">
        <v>0</v>
      </c>
    </row>
    <row r="12" spans="1:23" ht="15" customHeight="1" x14ac:dyDescent="0.25">
      <c r="A12" s="141"/>
      <c r="B12" s="289" t="s">
        <v>22</v>
      </c>
      <c r="C12" s="18">
        <v>400</v>
      </c>
      <c r="D12" s="18">
        <v>400</v>
      </c>
      <c r="E12" s="18">
        <v>400</v>
      </c>
      <c r="F12" s="18">
        <v>400</v>
      </c>
      <c r="G12" s="17">
        <v>1</v>
      </c>
      <c r="H12" s="17">
        <v>1</v>
      </c>
      <c r="I12" s="44"/>
      <c r="J12" s="289" t="s">
        <v>22</v>
      </c>
      <c r="K12" s="47">
        <v>0</v>
      </c>
      <c r="L12" s="47">
        <v>0</v>
      </c>
      <c r="M12" s="47">
        <v>0</v>
      </c>
      <c r="N12" s="47">
        <v>0</v>
      </c>
      <c r="O12" s="48">
        <v>0</v>
      </c>
      <c r="P12" s="48">
        <v>0</v>
      </c>
      <c r="Q12" s="289" t="s">
        <v>22</v>
      </c>
      <c r="R12" s="50">
        <v>400</v>
      </c>
      <c r="S12" s="50">
        <v>400</v>
      </c>
      <c r="T12" s="50">
        <v>400</v>
      </c>
      <c r="U12" s="50">
        <v>400</v>
      </c>
      <c r="V12" s="51">
        <v>1</v>
      </c>
      <c r="W12" s="51">
        <v>1</v>
      </c>
    </row>
    <row r="13" spans="1:23" ht="15" customHeight="1" x14ac:dyDescent="0.25">
      <c r="A13" s="141"/>
      <c r="B13" s="289" t="s">
        <v>44</v>
      </c>
      <c r="C13" s="18">
        <v>400</v>
      </c>
      <c r="D13" s="18">
        <v>400</v>
      </c>
      <c r="E13" s="18">
        <v>400</v>
      </c>
      <c r="F13" s="18">
        <v>400</v>
      </c>
      <c r="G13" s="17">
        <v>1</v>
      </c>
      <c r="H13" s="17">
        <v>1</v>
      </c>
      <c r="I13" s="44"/>
      <c r="J13" s="289" t="s">
        <v>44</v>
      </c>
      <c r="K13" s="47">
        <v>0</v>
      </c>
      <c r="L13" s="47">
        <v>0</v>
      </c>
      <c r="M13" s="47">
        <v>0</v>
      </c>
      <c r="N13" s="47">
        <v>0</v>
      </c>
      <c r="O13" s="48">
        <v>0</v>
      </c>
      <c r="P13" s="48">
        <v>0</v>
      </c>
      <c r="Q13" s="289" t="s">
        <v>44</v>
      </c>
      <c r="R13" s="50">
        <v>400</v>
      </c>
      <c r="S13" s="50">
        <v>400</v>
      </c>
      <c r="T13" s="50">
        <v>400</v>
      </c>
      <c r="U13" s="50">
        <v>400</v>
      </c>
      <c r="V13" s="51">
        <v>1</v>
      </c>
      <c r="W13" s="51">
        <v>1</v>
      </c>
    </row>
    <row r="14" spans="1:23" ht="15" customHeight="1" x14ac:dyDescent="0.25">
      <c r="A14" s="141"/>
      <c r="B14" s="289" t="s">
        <v>19</v>
      </c>
      <c r="C14" s="18">
        <v>3778.35</v>
      </c>
      <c r="D14" s="18">
        <v>3778.4</v>
      </c>
      <c r="E14" s="18">
        <v>3778.4</v>
      </c>
      <c r="F14" s="18">
        <v>2571</v>
      </c>
      <c r="G14" s="17">
        <v>0.68044674994706755</v>
      </c>
      <c r="H14" s="17">
        <v>0.68044674994706755</v>
      </c>
      <c r="I14" s="44"/>
      <c r="J14" s="289" t="s">
        <v>19</v>
      </c>
      <c r="K14" s="18">
        <v>3778.35</v>
      </c>
      <c r="L14" s="18">
        <v>3778.4</v>
      </c>
      <c r="M14" s="18">
        <v>3778.4</v>
      </c>
      <c r="N14" s="18">
        <v>2571</v>
      </c>
      <c r="O14" s="17">
        <v>0.68044674994706755</v>
      </c>
      <c r="P14" s="17">
        <v>0.68044674994706755</v>
      </c>
      <c r="Q14" s="289" t="s">
        <v>19</v>
      </c>
      <c r="R14" s="47">
        <v>0</v>
      </c>
      <c r="S14" s="47">
        <v>0</v>
      </c>
      <c r="T14" s="47">
        <v>0</v>
      </c>
      <c r="U14" s="47">
        <v>0</v>
      </c>
      <c r="V14" s="48">
        <v>0</v>
      </c>
      <c r="W14" s="48">
        <v>0</v>
      </c>
    </row>
    <row r="15" spans="1:23" ht="15" customHeight="1" x14ac:dyDescent="0.25">
      <c r="A15" s="141"/>
      <c r="B15" s="289" t="s">
        <v>11</v>
      </c>
      <c r="C15" s="18">
        <v>400</v>
      </c>
      <c r="D15" s="18">
        <v>400</v>
      </c>
      <c r="E15" s="18">
        <v>400</v>
      </c>
      <c r="F15" s="18">
        <v>400</v>
      </c>
      <c r="G15" s="17">
        <v>1</v>
      </c>
      <c r="H15" s="17">
        <v>1</v>
      </c>
      <c r="I15" s="44"/>
      <c r="J15" s="289" t="s">
        <v>11</v>
      </c>
      <c r="K15" s="47">
        <v>0</v>
      </c>
      <c r="L15" s="47">
        <v>0</v>
      </c>
      <c r="M15" s="47">
        <v>0</v>
      </c>
      <c r="N15" s="47">
        <v>0</v>
      </c>
      <c r="O15" s="48">
        <v>0</v>
      </c>
      <c r="P15" s="48">
        <v>0</v>
      </c>
      <c r="Q15" s="289" t="s">
        <v>11</v>
      </c>
      <c r="R15" s="50">
        <v>400</v>
      </c>
      <c r="S15" s="50">
        <v>400</v>
      </c>
      <c r="T15" s="50">
        <v>400</v>
      </c>
      <c r="U15" s="50">
        <v>400</v>
      </c>
      <c r="V15" s="51">
        <v>1</v>
      </c>
      <c r="W15" s="51">
        <v>1</v>
      </c>
    </row>
    <row r="16" spans="1:23" ht="15" customHeight="1" x14ac:dyDescent="0.25">
      <c r="A16" s="141"/>
      <c r="B16" s="289" t="s">
        <v>9</v>
      </c>
      <c r="C16" s="18">
        <v>3778.35</v>
      </c>
      <c r="D16" s="18">
        <v>3778.4</v>
      </c>
      <c r="E16" s="18">
        <v>3778.4</v>
      </c>
      <c r="F16" s="18">
        <v>2570.4</v>
      </c>
      <c r="G16" s="17">
        <v>0.68028795257251751</v>
      </c>
      <c r="H16" s="17">
        <v>0.68028795257251751</v>
      </c>
      <c r="I16" s="44"/>
      <c r="J16" s="289" t="s">
        <v>9</v>
      </c>
      <c r="K16" s="18">
        <v>3778.35</v>
      </c>
      <c r="L16" s="18">
        <v>3778.4</v>
      </c>
      <c r="M16" s="18">
        <v>3778.4</v>
      </c>
      <c r="N16" s="18">
        <v>2570.4</v>
      </c>
      <c r="O16" s="17">
        <v>0.68028795257251751</v>
      </c>
      <c r="P16" s="17">
        <v>0.68028795257251751</v>
      </c>
      <c r="Q16" s="289" t="s">
        <v>9</v>
      </c>
      <c r="R16" s="47">
        <v>0</v>
      </c>
      <c r="S16" s="47">
        <v>0</v>
      </c>
      <c r="T16" s="47">
        <v>0</v>
      </c>
      <c r="U16" s="47">
        <v>0</v>
      </c>
      <c r="V16" s="48">
        <v>0</v>
      </c>
      <c r="W16" s="48">
        <v>0</v>
      </c>
    </row>
    <row r="17" spans="1:23" ht="15" customHeight="1" x14ac:dyDescent="0.25">
      <c r="A17" s="141"/>
      <c r="B17" s="289" t="s">
        <v>45</v>
      </c>
      <c r="C17" s="18">
        <v>400</v>
      </c>
      <c r="D17" s="18">
        <v>400</v>
      </c>
      <c r="E17" s="18">
        <v>400</v>
      </c>
      <c r="F17" s="18">
        <v>400</v>
      </c>
      <c r="G17" s="17">
        <v>1</v>
      </c>
      <c r="H17" s="17">
        <v>1</v>
      </c>
      <c r="I17" s="44"/>
      <c r="J17" s="289" t="s">
        <v>45</v>
      </c>
      <c r="K17" s="47">
        <v>0</v>
      </c>
      <c r="L17" s="47">
        <v>0</v>
      </c>
      <c r="M17" s="47">
        <v>0</v>
      </c>
      <c r="N17" s="47">
        <v>0</v>
      </c>
      <c r="O17" s="48">
        <v>0</v>
      </c>
      <c r="P17" s="48">
        <v>0</v>
      </c>
      <c r="Q17" s="289" t="s">
        <v>45</v>
      </c>
      <c r="R17" s="50">
        <v>400</v>
      </c>
      <c r="S17" s="50">
        <v>400</v>
      </c>
      <c r="T17" s="50">
        <v>400</v>
      </c>
      <c r="U17" s="50">
        <v>400</v>
      </c>
      <c r="V17" s="51">
        <v>1</v>
      </c>
      <c r="W17" s="51">
        <v>1</v>
      </c>
    </row>
    <row r="18" spans="1:23" ht="15" customHeight="1" x14ac:dyDescent="0.25">
      <c r="A18" s="141"/>
      <c r="B18" s="14" t="s">
        <v>6</v>
      </c>
      <c r="C18" s="290">
        <v>17113.400000000001</v>
      </c>
      <c r="D18" s="13">
        <v>17113.400000000001</v>
      </c>
      <c r="E18" s="13">
        <v>17113.400000000001</v>
      </c>
      <c r="F18" s="13">
        <v>12616</v>
      </c>
      <c r="G18" s="5">
        <v>0.73720008881928778</v>
      </c>
      <c r="H18" s="5">
        <v>0.73720008881928778</v>
      </c>
      <c r="I18" s="44"/>
      <c r="J18" s="14" t="s">
        <v>6</v>
      </c>
      <c r="K18" s="290">
        <v>15113.4</v>
      </c>
      <c r="L18" s="13">
        <v>15113.4</v>
      </c>
      <c r="M18" s="13">
        <v>15113.4</v>
      </c>
      <c r="N18" s="13">
        <v>10616</v>
      </c>
      <c r="O18" s="5">
        <v>0.70242301533738272</v>
      </c>
      <c r="P18" s="5">
        <v>0.70242301533738272</v>
      </c>
      <c r="Q18" s="14" t="s">
        <v>6</v>
      </c>
      <c r="R18" s="291">
        <v>2000</v>
      </c>
      <c r="S18" s="292">
        <v>2000</v>
      </c>
      <c r="T18" s="292">
        <v>2000</v>
      </c>
      <c r="U18" s="292">
        <v>2000</v>
      </c>
      <c r="V18" s="125">
        <v>1</v>
      </c>
      <c r="W18" s="125">
        <v>1</v>
      </c>
    </row>
    <row r="19" spans="1:23" ht="15" customHeight="1" x14ac:dyDescent="0.25">
      <c r="A19" s="141"/>
      <c r="B19" s="6" t="s">
        <v>5</v>
      </c>
      <c r="C19" s="6"/>
      <c r="D19" s="6"/>
      <c r="E19" s="6"/>
      <c r="F19" s="6"/>
      <c r="G19" s="17"/>
      <c r="H19" s="17"/>
      <c r="I19" s="44"/>
      <c r="J19" s="6" t="s">
        <v>5</v>
      </c>
      <c r="K19" s="6"/>
      <c r="L19" s="6"/>
      <c r="M19" s="6"/>
      <c r="N19" s="6"/>
      <c r="O19" s="17"/>
      <c r="P19" s="17"/>
      <c r="Q19" s="6" t="s">
        <v>5</v>
      </c>
      <c r="R19" s="124"/>
      <c r="S19" s="124"/>
      <c r="T19" s="124"/>
      <c r="U19" s="124"/>
      <c r="V19" s="51"/>
      <c r="W19" s="51"/>
    </row>
    <row r="20" spans="1:23" ht="15" customHeight="1" x14ac:dyDescent="0.25">
      <c r="A20" s="141"/>
      <c r="B20" s="6" t="s">
        <v>4</v>
      </c>
      <c r="C20" s="7">
        <v>16713.400000000001</v>
      </c>
      <c r="D20" s="7">
        <v>16713.400000000001</v>
      </c>
      <c r="E20" s="7">
        <v>16713.400000000001</v>
      </c>
      <c r="F20" s="7">
        <v>12216</v>
      </c>
      <c r="G20" s="5">
        <v>0.73091052688262104</v>
      </c>
      <c r="H20" s="5">
        <v>0.73091052688262104</v>
      </c>
      <c r="I20" s="44"/>
      <c r="J20" s="6" t="s">
        <v>4</v>
      </c>
      <c r="K20" s="7">
        <v>15113.4</v>
      </c>
      <c r="L20" s="7">
        <v>15113.4</v>
      </c>
      <c r="M20" s="7">
        <v>15113.4</v>
      </c>
      <c r="N20" s="7">
        <v>10616</v>
      </c>
      <c r="O20" s="5">
        <v>0.70242301533738272</v>
      </c>
      <c r="P20" s="5">
        <v>0.70242301533738272</v>
      </c>
      <c r="Q20" s="6" t="s">
        <v>4</v>
      </c>
      <c r="R20" s="126">
        <v>1600</v>
      </c>
      <c r="S20" s="126">
        <v>1600</v>
      </c>
      <c r="T20" s="126">
        <v>1600</v>
      </c>
      <c r="U20" s="126">
        <v>1600</v>
      </c>
      <c r="V20" s="125">
        <v>1</v>
      </c>
      <c r="W20" s="125">
        <v>1</v>
      </c>
    </row>
    <row r="21" spans="1:23" s="294" customFormat="1" ht="15" customHeight="1" x14ac:dyDescent="0.25">
      <c r="A21" s="75"/>
      <c r="B21" s="6" t="s">
        <v>3</v>
      </c>
      <c r="C21" s="7">
        <v>400</v>
      </c>
      <c r="D21" s="7">
        <v>400</v>
      </c>
      <c r="E21" s="7">
        <v>400</v>
      </c>
      <c r="F21" s="7">
        <v>400</v>
      </c>
      <c r="G21" s="5">
        <v>1</v>
      </c>
      <c r="H21" s="5">
        <v>1</v>
      </c>
      <c r="I21" s="293"/>
      <c r="J21" s="6" t="s">
        <v>3</v>
      </c>
      <c r="K21" s="59">
        <v>0</v>
      </c>
      <c r="L21" s="59">
        <v>0</v>
      </c>
      <c r="M21" s="59">
        <v>0</v>
      </c>
      <c r="N21" s="59">
        <v>0</v>
      </c>
      <c r="O21" s="200">
        <v>0</v>
      </c>
      <c r="P21" s="200">
        <v>0</v>
      </c>
      <c r="Q21" s="6" t="s">
        <v>3</v>
      </c>
      <c r="R21" s="126">
        <v>400</v>
      </c>
      <c r="S21" s="126">
        <v>400</v>
      </c>
      <c r="T21" s="126">
        <v>400</v>
      </c>
      <c r="U21" s="126">
        <v>400</v>
      </c>
      <c r="V21" s="125">
        <v>1</v>
      </c>
      <c r="W21" s="125">
        <v>1</v>
      </c>
    </row>
    <row r="22" spans="1:23" ht="12.75" customHeight="1" x14ac:dyDescent="0.25">
      <c r="A22" s="141"/>
      <c r="B22" s="127"/>
      <c r="C22" s="127"/>
      <c r="D22" s="127"/>
      <c r="E22" s="127"/>
      <c r="F22" s="127"/>
      <c r="G22" s="127"/>
      <c r="H22" s="127"/>
      <c r="I22" s="44"/>
      <c r="J22" s="127"/>
      <c r="K22" s="127"/>
      <c r="L22" s="127"/>
      <c r="M22" s="127"/>
      <c r="N22" s="127"/>
      <c r="O22" s="127"/>
      <c r="P22" s="127"/>
      <c r="Q22" s="127"/>
      <c r="R22" s="127"/>
      <c r="S22" s="127"/>
      <c r="T22" s="127"/>
      <c r="U22" s="127"/>
      <c r="V22" s="127"/>
      <c r="W22" s="127"/>
    </row>
    <row r="23" spans="1:23" ht="12.75" customHeight="1" x14ac:dyDescent="0.25">
      <c r="A23" s="141"/>
      <c r="B23" s="127"/>
      <c r="C23" s="127"/>
      <c r="D23" s="127"/>
      <c r="E23" s="127"/>
      <c r="F23" s="127"/>
      <c r="G23" s="127"/>
      <c r="H23" s="127"/>
      <c r="I23" s="44"/>
      <c r="J23" s="127"/>
      <c r="K23" s="127"/>
      <c r="L23" s="127"/>
      <c r="M23" s="127"/>
      <c r="N23" s="127"/>
      <c r="O23" s="127"/>
      <c r="P23" s="127"/>
      <c r="Q23" s="127"/>
      <c r="R23" s="127"/>
      <c r="S23" s="127"/>
      <c r="T23" s="127"/>
      <c r="U23" s="127"/>
      <c r="V23" s="127"/>
      <c r="W23" s="127"/>
    </row>
    <row r="24" spans="1:23" ht="12.75" customHeight="1" x14ac:dyDescent="0.25">
      <c r="A24" s="141"/>
      <c r="B24" s="263" t="s">
        <v>1</v>
      </c>
      <c r="C24" s="263"/>
      <c r="D24" s="263"/>
      <c r="E24" s="263"/>
      <c r="F24" s="263"/>
      <c r="G24" s="263"/>
      <c r="H24" s="263"/>
      <c r="I24" s="44"/>
      <c r="J24" s="263" t="s">
        <v>1</v>
      </c>
      <c r="K24" s="263"/>
      <c r="L24" s="263"/>
      <c r="M24" s="263"/>
      <c r="N24" s="263"/>
      <c r="O24" s="263"/>
      <c r="P24" s="263"/>
      <c r="Q24" s="263" t="s">
        <v>1</v>
      </c>
      <c r="R24" s="263"/>
      <c r="S24" s="263"/>
      <c r="T24" s="263"/>
      <c r="U24" s="263"/>
      <c r="V24" s="263"/>
      <c r="W24" s="263"/>
    </row>
    <row r="25" spans="1:23" ht="12.75" customHeight="1" x14ac:dyDescent="0.25">
      <c r="A25" s="141"/>
      <c r="B25" s="128"/>
      <c r="C25" s="128"/>
      <c r="D25" s="128"/>
      <c r="E25" s="128"/>
      <c r="F25" s="128"/>
      <c r="G25" s="128"/>
      <c r="H25" s="128"/>
      <c r="I25" s="44"/>
      <c r="J25" s="128"/>
      <c r="K25" s="128"/>
      <c r="L25" s="128"/>
      <c r="M25" s="128"/>
      <c r="N25" s="128"/>
      <c r="O25" s="128"/>
      <c r="P25" s="128"/>
      <c r="Q25" s="128"/>
      <c r="R25" s="128"/>
      <c r="S25" s="128"/>
      <c r="T25" s="128"/>
      <c r="U25" s="128"/>
      <c r="V25" s="128"/>
      <c r="W25" s="128"/>
    </row>
    <row r="26" spans="1:23" ht="12.75" customHeight="1" x14ac:dyDescent="0.2">
      <c r="A26" s="44"/>
      <c r="B26" s="44"/>
      <c r="C26" s="44"/>
      <c r="D26" s="44"/>
      <c r="E26" s="44"/>
      <c r="F26" s="44"/>
      <c r="G26" s="44"/>
      <c r="H26" s="44"/>
      <c r="I26" s="44"/>
      <c r="J26" s="44"/>
      <c r="K26" s="44"/>
      <c r="L26" s="44"/>
      <c r="M26" s="44"/>
      <c r="N26" s="44"/>
      <c r="O26" s="44"/>
      <c r="P26" s="44"/>
      <c r="Q26" s="44"/>
      <c r="R26" s="44"/>
      <c r="S26" s="44"/>
      <c r="T26" s="44"/>
      <c r="U26" s="44"/>
      <c r="V26" s="44"/>
      <c r="W26" s="44"/>
    </row>
    <row r="27" spans="1:23" ht="12.75" customHeight="1" x14ac:dyDescent="0.2">
      <c r="A27" s="44"/>
      <c r="B27" s="44"/>
      <c r="C27" s="44"/>
      <c r="D27" s="44"/>
      <c r="E27" s="44"/>
      <c r="F27" s="44"/>
      <c r="G27" s="44"/>
      <c r="H27" s="44"/>
      <c r="I27" s="44"/>
      <c r="J27" s="44"/>
      <c r="K27" s="44"/>
      <c r="L27" s="44"/>
      <c r="M27" s="44"/>
      <c r="N27" s="44"/>
      <c r="O27" s="44"/>
      <c r="P27" s="44"/>
      <c r="Q27" s="44"/>
      <c r="R27" s="44"/>
      <c r="S27" s="44"/>
      <c r="T27" s="44"/>
      <c r="U27" s="44"/>
      <c r="V27" s="44"/>
      <c r="W27" s="44"/>
    </row>
    <row r="28" spans="1:23" ht="12.75" customHeight="1" x14ac:dyDescent="0.2">
      <c r="A28" s="44" t="s">
        <v>0</v>
      </c>
      <c r="B28" s="44"/>
      <c r="C28" s="44"/>
      <c r="D28" s="44"/>
      <c r="E28" s="44"/>
      <c r="F28" s="44"/>
      <c r="G28" s="44"/>
      <c r="H28" s="44"/>
      <c r="I28" s="44"/>
      <c r="J28" s="44"/>
      <c r="K28" s="44"/>
      <c r="L28" s="44"/>
      <c r="M28" s="44"/>
      <c r="N28" s="44"/>
      <c r="O28" s="44"/>
      <c r="P28" s="44"/>
      <c r="Q28" s="44"/>
      <c r="R28" s="44"/>
      <c r="S28" s="44"/>
      <c r="T28" s="44"/>
      <c r="U28" s="44"/>
      <c r="V28" s="44"/>
      <c r="W28" s="44"/>
    </row>
  </sheetData>
  <mergeCells count="15">
    <mergeCell ref="G1:H1"/>
    <mergeCell ref="O1:P1"/>
    <mergeCell ref="V1:W1"/>
    <mergeCell ref="B4:H4"/>
    <mergeCell ref="J4:P4"/>
    <mergeCell ref="Q4:W4"/>
    <mergeCell ref="B24:H24"/>
    <mergeCell ref="J24:P24"/>
    <mergeCell ref="Q24:W24"/>
    <mergeCell ref="B7:B8"/>
    <mergeCell ref="C7:H7"/>
    <mergeCell ref="J7:J8"/>
    <mergeCell ref="K7:P7"/>
    <mergeCell ref="Q7:Q8"/>
    <mergeCell ref="R7:W7"/>
  </mergeCells>
  <printOptions horizontalCentered="1"/>
  <pageMargins left="0.78740157480314998" right="0.39370078740157499" top="0.78740157480314998" bottom="0.98425196850393704" header="0.499999992490753" footer="0.499999992490753"/>
  <pageSetup paperSize="9" scale="54" fitToHeight="0" orientation="portrait" r:id="rId1"/>
  <headerFooter alignWithMargins="0">
    <oddFooter>&amp;CСтраница &amp;P из &amp;N</oddFooter>
  </headerFooter>
  <colBreaks count="1" manualBreakCount="1">
    <brk id="9" max="32" man="1"/>
  </col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pageSetUpPr fitToPage="1"/>
  </sheetPr>
  <dimension ref="A1:I21"/>
  <sheetViews>
    <sheetView showGridLines="0" topLeftCell="A4" workbookViewId="0">
      <selection activeCell="B5" sqref="B5"/>
    </sheetView>
  </sheetViews>
  <sheetFormatPr defaultColWidth="9.140625" defaultRowHeight="12.75" x14ac:dyDescent="0.2"/>
  <cols>
    <col min="1" max="1" width="0.7109375" customWidth="1"/>
    <col min="2" max="2" width="53.7109375" customWidth="1"/>
    <col min="3" max="3" width="19.85546875" customWidth="1"/>
    <col min="4" max="4" width="14.7109375" customWidth="1"/>
    <col min="5" max="6" width="19.28515625" customWidth="1"/>
    <col min="7" max="7" width="14.140625" customWidth="1"/>
    <col min="8" max="8" width="15.140625" customWidth="1"/>
    <col min="9" max="9" width="0.140625" customWidth="1"/>
    <col min="10" max="219" width="9.140625" customWidth="1"/>
  </cols>
  <sheetData>
    <row r="1" spans="1:9" ht="12.75" customHeight="1" x14ac:dyDescent="0.25">
      <c r="A1" s="3"/>
      <c r="B1" s="24"/>
      <c r="C1" s="1"/>
      <c r="D1" s="1"/>
      <c r="E1" s="1"/>
      <c r="F1" s="1"/>
      <c r="G1" s="258" t="s">
        <v>58</v>
      </c>
      <c r="H1" s="258"/>
      <c r="I1" s="1"/>
    </row>
    <row r="2" spans="1:9" ht="12.75" customHeight="1" x14ac:dyDescent="0.25">
      <c r="A2" s="3"/>
      <c r="B2" s="24"/>
      <c r="C2" s="1"/>
      <c r="D2" s="1"/>
      <c r="E2" s="1"/>
      <c r="F2" s="1"/>
      <c r="G2" s="1"/>
      <c r="H2" s="1"/>
      <c r="I2" s="1"/>
    </row>
    <row r="3" spans="1:9" ht="12.75" customHeight="1" x14ac:dyDescent="0.25">
      <c r="A3" s="3"/>
      <c r="B3" s="24"/>
      <c r="C3" s="1"/>
      <c r="D3" s="1"/>
      <c r="E3" s="1"/>
      <c r="F3" s="1"/>
      <c r="G3" s="1"/>
      <c r="H3" s="1"/>
      <c r="I3" s="1"/>
    </row>
    <row r="4" spans="1:9" ht="104.25" customHeight="1" x14ac:dyDescent="0.25">
      <c r="A4" s="3"/>
      <c r="B4" s="259" t="s">
        <v>498</v>
      </c>
      <c r="C4" s="259"/>
      <c r="D4" s="259"/>
      <c r="E4" s="259"/>
      <c r="F4" s="259"/>
      <c r="G4" s="259"/>
      <c r="H4" s="259"/>
      <c r="I4" s="1"/>
    </row>
    <row r="5" spans="1:9" ht="12.75" customHeight="1" x14ac:dyDescent="0.25">
      <c r="A5" s="3"/>
      <c r="B5" s="3"/>
      <c r="C5" s="1"/>
      <c r="D5" s="1"/>
      <c r="E5" s="1"/>
      <c r="F5" s="1"/>
      <c r="G5" s="1"/>
      <c r="H5" s="1"/>
      <c r="I5" s="1"/>
    </row>
    <row r="6" spans="1:9" ht="12" customHeight="1" x14ac:dyDescent="0.25">
      <c r="A6" s="3"/>
      <c r="B6" s="23"/>
      <c r="C6" s="1"/>
      <c r="D6" s="1"/>
      <c r="E6" s="1"/>
      <c r="F6" s="1"/>
      <c r="G6" s="1"/>
      <c r="H6" s="22" t="s">
        <v>42</v>
      </c>
      <c r="I6" s="1"/>
    </row>
    <row r="7" spans="1:9" ht="199.5" customHeight="1" x14ac:dyDescent="0.25">
      <c r="A7" s="3"/>
      <c r="B7" s="21" t="s">
        <v>41</v>
      </c>
      <c r="C7" s="21" t="s">
        <v>40</v>
      </c>
      <c r="D7" s="21" t="s">
        <v>39</v>
      </c>
      <c r="E7" s="21" t="s">
        <v>424</v>
      </c>
      <c r="F7" s="21" t="s">
        <v>426</v>
      </c>
      <c r="G7" s="21" t="s">
        <v>38</v>
      </c>
      <c r="H7" s="20" t="s">
        <v>427</v>
      </c>
      <c r="I7" s="1"/>
    </row>
    <row r="8" spans="1:9" ht="15" customHeight="1" x14ac:dyDescent="0.25">
      <c r="A8" s="3"/>
      <c r="B8" s="19" t="s">
        <v>28</v>
      </c>
      <c r="C8" s="18">
        <v>5000</v>
      </c>
      <c r="D8" s="18">
        <v>5000</v>
      </c>
      <c r="E8" s="18">
        <v>5000</v>
      </c>
      <c r="F8" s="18">
        <v>5000</v>
      </c>
      <c r="G8" s="17">
        <v>1</v>
      </c>
      <c r="H8" s="17">
        <v>1</v>
      </c>
      <c r="I8" s="1"/>
    </row>
    <row r="9" spans="1:9" ht="15" customHeight="1" x14ac:dyDescent="0.25">
      <c r="A9" s="3"/>
      <c r="B9" s="19" t="s">
        <v>17</v>
      </c>
      <c r="C9" s="18">
        <v>5000</v>
      </c>
      <c r="D9" s="18">
        <v>5000</v>
      </c>
      <c r="E9" s="18">
        <v>5000</v>
      </c>
      <c r="F9" s="18">
        <v>5000</v>
      </c>
      <c r="G9" s="17">
        <v>1</v>
      </c>
      <c r="H9" s="17">
        <v>1</v>
      </c>
      <c r="I9" s="1"/>
    </row>
    <row r="10" spans="1:9" ht="15" customHeight="1" x14ac:dyDescent="0.25">
      <c r="A10" s="3"/>
      <c r="B10" s="19" t="s">
        <v>13</v>
      </c>
      <c r="C10" s="18">
        <v>9574.1</v>
      </c>
      <c r="D10" s="18">
        <v>9574.1</v>
      </c>
      <c r="E10" s="18">
        <v>9574.1</v>
      </c>
      <c r="F10" s="18">
        <v>5744.5</v>
      </c>
      <c r="G10" s="17">
        <v>0.60000417793839622</v>
      </c>
      <c r="H10" s="17">
        <v>0.60000417793839622</v>
      </c>
      <c r="I10" s="1"/>
    </row>
    <row r="11" spans="1:9" ht="15" customHeight="1" x14ac:dyDescent="0.25">
      <c r="A11" s="3"/>
      <c r="B11" s="19" t="s">
        <v>11</v>
      </c>
      <c r="C11" s="18">
        <v>15334.2</v>
      </c>
      <c r="D11" s="18">
        <v>15334.2</v>
      </c>
      <c r="E11" s="18">
        <v>15334.2</v>
      </c>
      <c r="F11" s="18">
        <v>15331.3</v>
      </c>
      <c r="G11" s="17">
        <v>0.99981088025459419</v>
      </c>
      <c r="H11" s="17">
        <v>0.99981088025459419</v>
      </c>
      <c r="I11" s="1"/>
    </row>
    <row r="12" spans="1:9" ht="17.25" customHeight="1" x14ac:dyDescent="0.25">
      <c r="A12" s="15"/>
      <c r="B12" s="14" t="s">
        <v>6</v>
      </c>
      <c r="C12" s="13">
        <v>34908.300000000003</v>
      </c>
      <c r="D12" s="13">
        <v>34908.300000000003</v>
      </c>
      <c r="E12" s="13">
        <v>34908.300000000003</v>
      </c>
      <c r="F12" s="13">
        <v>31075.8</v>
      </c>
      <c r="G12" s="12">
        <v>0.890212356373699</v>
      </c>
      <c r="H12" s="11">
        <v>0.890212356373699</v>
      </c>
      <c r="I12" s="10"/>
    </row>
    <row r="13" spans="1:9" ht="15.75" customHeight="1" x14ac:dyDescent="0.25">
      <c r="A13" s="3"/>
      <c r="B13" s="9" t="s">
        <v>5</v>
      </c>
      <c r="C13" s="8"/>
      <c r="D13" s="8"/>
      <c r="E13" s="8"/>
      <c r="F13" s="8"/>
      <c r="G13" s="8"/>
      <c r="H13" s="8"/>
      <c r="I13" s="1"/>
    </row>
    <row r="14" spans="1:9" ht="14.25" customHeight="1" x14ac:dyDescent="0.25">
      <c r="A14" s="3"/>
      <c r="B14" s="6" t="s">
        <v>4</v>
      </c>
      <c r="C14" s="6">
        <v>34908.300000000003</v>
      </c>
      <c r="D14" s="6">
        <v>34908.300000000003</v>
      </c>
      <c r="E14" s="6">
        <v>34908.300000000003</v>
      </c>
      <c r="F14" s="6">
        <v>31075.8</v>
      </c>
      <c r="G14" s="5">
        <v>0.890212356373699</v>
      </c>
      <c r="H14" s="5">
        <v>0.890212356373699</v>
      </c>
      <c r="I14" s="1"/>
    </row>
    <row r="15" spans="1:9" ht="12.75" customHeight="1" x14ac:dyDescent="0.25">
      <c r="A15" s="3"/>
      <c r="B15" s="4"/>
      <c r="C15" s="4"/>
      <c r="D15" s="4"/>
      <c r="E15" s="4"/>
      <c r="F15" s="4"/>
      <c r="G15" s="4"/>
      <c r="H15" s="4"/>
      <c r="I15" s="1"/>
    </row>
    <row r="16" spans="1:9" ht="12.75" customHeight="1" x14ac:dyDescent="0.25">
      <c r="A16" s="3"/>
      <c r="B16" s="4"/>
      <c r="C16" s="4"/>
      <c r="D16" s="4"/>
      <c r="E16" s="4"/>
      <c r="F16" s="4"/>
      <c r="G16" s="4"/>
      <c r="H16" s="4"/>
      <c r="I16" s="1"/>
    </row>
    <row r="17" spans="1:9" ht="12.75" customHeight="1" x14ac:dyDescent="0.25">
      <c r="A17" s="3"/>
      <c r="B17" s="260" t="s">
        <v>1</v>
      </c>
      <c r="C17" s="260"/>
      <c r="D17" s="260"/>
      <c r="E17" s="260"/>
      <c r="F17" s="260"/>
      <c r="G17" s="260"/>
      <c r="H17" s="260"/>
      <c r="I17" s="1"/>
    </row>
    <row r="18" spans="1:9" ht="12.75" customHeight="1" x14ac:dyDescent="0.25">
      <c r="A18" s="3"/>
      <c r="B18" s="2"/>
      <c r="C18" s="2"/>
      <c r="D18" s="2"/>
      <c r="E18" s="2"/>
      <c r="F18" s="2"/>
      <c r="G18" s="2"/>
      <c r="H18" s="2"/>
      <c r="I18" s="1"/>
    </row>
    <row r="19" spans="1:9" ht="12.75" customHeight="1" x14ac:dyDescent="0.2">
      <c r="A19" s="1"/>
      <c r="B19" s="1"/>
      <c r="C19" s="1"/>
      <c r="D19" s="1"/>
      <c r="E19" s="1"/>
      <c r="F19" s="1"/>
      <c r="G19" s="1"/>
      <c r="H19" s="1"/>
      <c r="I19" s="1"/>
    </row>
    <row r="20" spans="1:9" ht="12.75" customHeight="1" x14ac:dyDescent="0.2">
      <c r="A20" s="1"/>
      <c r="B20" s="1"/>
      <c r="C20" s="1"/>
      <c r="D20" s="1"/>
      <c r="E20" s="1"/>
      <c r="F20" s="1"/>
      <c r="G20" s="1"/>
      <c r="H20" s="1"/>
      <c r="I20" s="1"/>
    </row>
    <row r="21" spans="1:9" ht="12.75" customHeight="1" x14ac:dyDescent="0.2">
      <c r="A21" s="1" t="s">
        <v>0</v>
      </c>
      <c r="B21" s="1"/>
      <c r="C21" s="1"/>
      <c r="D21" s="1"/>
      <c r="E21" s="1"/>
      <c r="F21" s="1"/>
      <c r="G21" s="1"/>
      <c r="H21" s="1"/>
      <c r="I21" s="1"/>
    </row>
  </sheetData>
  <mergeCells count="3">
    <mergeCell ref="G1:H1"/>
    <mergeCell ref="B4:H4"/>
    <mergeCell ref="B17:H17"/>
  </mergeCells>
  <printOptions horizontalCentered="1"/>
  <pageMargins left="0.78740157480314998" right="0.39370078740157499" top="0.78740157480314998" bottom="0.98425196850393704" header="0.499999992490753" footer="0.499999992490753"/>
  <pageSetup paperSize="9" scale="58" fitToHeight="0" orientation="portrait" r:id="rId1"/>
  <headerFooter alignWithMargins="0">
    <oddFooter>&amp;CСтраница &amp;P из &amp;N</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outlinePr summaryBelow="0"/>
  </sheetPr>
  <dimension ref="A1:W25"/>
  <sheetViews>
    <sheetView showGridLines="0" view="pageBreakPreview" zoomScale="55" zoomScaleNormal="100" zoomScaleSheetLayoutView="55" workbookViewId="0">
      <selection activeCell="N9" sqref="N9:N15"/>
    </sheetView>
  </sheetViews>
  <sheetFormatPr defaultColWidth="9.140625" defaultRowHeight="12.75" x14ac:dyDescent="0.2"/>
  <cols>
    <col min="1" max="1" width="0.7109375" style="41" customWidth="1"/>
    <col min="2" max="2" width="46.28515625" style="41" customWidth="1"/>
    <col min="3" max="3" width="32.28515625" style="41" bestFit="1" customWidth="1"/>
    <col min="4" max="4" width="14.7109375" style="41" customWidth="1"/>
    <col min="5" max="6" width="19.28515625" style="41" customWidth="1"/>
    <col min="7" max="7" width="14.140625" style="41" customWidth="1"/>
    <col min="8" max="8" width="15.140625" style="41" customWidth="1"/>
    <col min="9" max="9" width="0.140625" style="41" customWidth="1"/>
    <col min="10" max="10" width="48.42578125" style="41" customWidth="1"/>
    <col min="11" max="11" width="32.28515625" style="41" bestFit="1" customWidth="1"/>
    <col min="12" max="12" width="14.7109375" style="41" customWidth="1"/>
    <col min="13" max="14" width="19.28515625" style="41" customWidth="1"/>
    <col min="15" max="15" width="14.140625" style="41" customWidth="1"/>
    <col min="16" max="16" width="15.140625" style="41" customWidth="1"/>
    <col min="17" max="17" width="43.42578125" style="41" customWidth="1"/>
    <col min="18" max="18" width="32.28515625" style="41" bestFit="1" customWidth="1"/>
    <col min="19" max="19" width="14.7109375" style="41" customWidth="1"/>
    <col min="20" max="21" width="19.28515625" style="41" customWidth="1"/>
    <col min="22" max="22" width="14.140625" style="41" customWidth="1"/>
    <col min="23" max="23" width="15.140625" style="41" customWidth="1"/>
    <col min="24" max="233" width="9.140625" style="41" customWidth="1"/>
    <col min="234" max="16384" width="9.140625" style="41"/>
  </cols>
  <sheetData>
    <row r="1" spans="1:23" ht="12.75" customHeight="1" x14ac:dyDescent="0.25">
      <c r="A1" s="38"/>
      <c r="B1" s="39"/>
      <c r="C1" s="40"/>
      <c r="D1" s="40"/>
      <c r="E1" s="40"/>
      <c r="F1" s="40"/>
      <c r="G1" s="269" t="s">
        <v>59</v>
      </c>
      <c r="H1" s="269"/>
      <c r="I1" s="40"/>
      <c r="J1" s="39"/>
      <c r="K1" s="40"/>
      <c r="L1" s="40"/>
      <c r="M1" s="40"/>
      <c r="N1" s="40"/>
      <c r="O1" s="269"/>
      <c r="P1" s="269"/>
      <c r="Q1" s="39"/>
      <c r="R1" s="40"/>
      <c r="S1" s="40"/>
      <c r="T1" s="40"/>
      <c r="U1" s="40"/>
      <c r="V1" s="269"/>
      <c r="W1" s="269"/>
    </row>
    <row r="2" spans="1:23" ht="12.75" customHeight="1" x14ac:dyDescent="0.25">
      <c r="A2" s="38"/>
      <c r="B2" s="39"/>
      <c r="C2" s="40"/>
      <c r="D2" s="40"/>
      <c r="E2" s="40"/>
      <c r="F2" s="40"/>
      <c r="G2" s="40"/>
      <c r="H2" s="40"/>
      <c r="I2" s="40"/>
      <c r="J2" s="39"/>
      <c r="K2" s="40"/>
      <c r="L2" s="40"/>
      <c r="M2" s="40"/>
      <c r="N2" s="40"/>
      <c r="O2" s="40"/>
      <c r="P2" s="40"/>
      <c r="Q2" s="39"/>
      <c r="R2" s="40"/>
      <c r="S2" s="40"/>
      <c r="T2" s="40"/>
      <c r="U2" s="40"/>
      <c r="V2" s="40"/>
      <c r="W2" s="40"/>
    </row>
    <row r="3" spans="1:23" ht="12.75" customHeight="1" x14ac:dyDescent="0.25">
      <c r="A3" s="38"/>
      <c r="B3" s="39"/>
      <c r="C3" s="40"/>
      <c r="D3" s="40"/>
      <c r="E3" s="40"/>
      <c r="F3" s="40"/>
      <c r="G3" s="40"/>
      <c r="H3" s="40"/>
      <c r="I3" s="40"/>
      <c r="J3" s="39"/>
      <c r="K3" s="40"/>
      <c r="L3" s="40"/>
      <c r="M3" s="40"/>
      <c r="N3" s="40"/>
      <c r="O3" s="40"/>
      <c r="P3" s="40"/>
      <c r="Q3" s="39"/>
      <c r="R3" s="40"/>
      <c r="S3" s="40"/>
      <c r="T3" s="40"/>
      <c r="U3" s="40"/>
      <c r="V3" s="40"/>
      <c r="W3" s="40"/>
    </row>
    <row r="4" spans="1:23" ht="104.25" customHeight="1" x14ac:dyDescent="0.25">
      <c r="A4" s="38"/>
      <c r="B4" s="259" t="s">
        <v>437</v>
      </c>
      <c r="C4" s="259"/>
      <c r="D4" s="259"/>
      <c r="E4" s="259"/>
      <c r="F4" s="259"/>
      <c r="G4" s="259"/>
      <c r="H4" s="259"/>
      <c r="I4" s="40"/>
      <c r="J4" s="259" t="s">
        <v>437</v>
      </c>
      <c r="K4" s="259"/>
      <c r="L4" s="259"/>
      <c r="M4" s="259"/>
      <c r="N4" s="259"/>
      <c r="O4" s="259"/>
      <c r="P4" s="259"/>
      <c r="Q4" s="259" t="s">
        <v>437</v>
      </c>
      <c r="R4" s="259"/>
      <c r="S4" s="259"/>
      <c r="T4" s="259"/>
      <c r="U4" s="259"/>
      <c r="V4" s="259"/>
      <c r="W4" s="259"/>
    </row>
    <row r="5" spans="1:23" ht="12.75" customHeight="1" x14ac:dyDescent="0.25">
      <c r="A5" s="38"/>
      <c r="B5" s="38"/>
      <c r="C5" s="40"/>
      <c r="D5" s="40"/>
      <c r="E5" s="40"/>
      <c r="F5" s="40"/>
      <c r="G5" s="40"/>
      <c r="H5" s="40"/>
      <c r="I5" s="40"/>
      <c r="J5" s="38"/>
      <c r="K5" s="40"/>
      <c r="L5" s="40"/>
      <c r="M5" s="40"/>
      <c r="N5" s="40"/>
      <c r="O5" s="40"/>
      <c r="P5" s="40"/>
      <c r="Q5" s="38"/>
      <c r="R5" s="40"/>
      <c r="S5" s="40"/>
      <c r="T5" s="40"/>
      <c r="U5" s="40"/>
      <c r="V5" s="40"/>
      <c r="W5" s="40"/>
    </row>
    <row r="6" spans="1:23" ht="12" customHeight="1" x14ac:dyDescent="0.25">
      <c r="A6" s="38"/>
      <c r="B6" s="42"/>
      <c r="C6" s="40"/>
      <c r="D6" s="40"/>
      <c r="E6" s="40"/>
      <c r="F6" s="40"/>
      <c r="G6" s="40"/>
      <c r="H6" s="43" t="s">
        <v>42</v>
      </c>
      <c r="I6" s="40"/>
      <c r="J6" s="42"/>
      <c r="K6" s="40"/>
      <c r="L6" s="40"/>
      <c r="M6" s="40"/>
      <c r="N6" s="40"/>
      <c r="O6" s="40"/>
      <c r="P6" s="43" t="s">
        <v>42</v>
      </c>
      <c r="Q6" s="42"/>
      <c r="R6" s="40"/>
      <c r="S6" s="40"/>
      <c r="T6" s="40"/>
      <c r="U6" s="40"/>
      <c r="V6" s="40"/>
      <c r="W6" s="43" t="s">
        <v>42</v>
      </c>
    </row>
    <row r="7" spans="1:23" ht="21" customHeight="1" x14ac:dyDescent="0.25">
      <c r="A7" s="38"/>
      <c r="B7" s="262" t="s">
        <v>41</v>
      </c>
      <c r="C7" s="267" t="s">
        <v>499</v>
      </c>
      <c r="D7" s="267"/>
      <c r="E7" s="267"/>
      <c r="F7" s="267"/>
      <c r="G7" s="267"/>
      <c r="H7" s="267"/>
      <c r="I7" s="40"/>
      <c r="J7" s="262" t="s">
        <v>41</v>
      </c>
      <c r="K7" s="268" t="s">
        <v>509</v>
      </c>
      <c r="L7" s="267"/>
      <c r="M7" s="267"/>
      <c r="N7" s="267"/>
      <c r="O7" s="267"/>
      <c r="P7" s="267"/>
      <c r="Q7" s="262" t="s">
        <v>41</v>
      </c>
      <c r="R7" s="268" t="s">
        <v>508</v>
      </c>
      <c r="S7" s="267"/>
      <c r="T7" s="267"/>
      <c r="U7" s="267"/>
      <c r="V7" s="267"/>
      <c r="W7" s="267"/>
    </row>
    <row r="8" spans="1:23" ht="166.5" customHeight="1" x14ac:dyDescent="0.25">
      <c r="A8" s="38"/>
      <c r="B8" s="262"/>
      <c r="C8" s="21" t="s">
        <v>40</v>
      </c>
      <c r="D8" s="21" t="s">
        <v>39</v>
      </c>
      <c r="E8" s="21" t="s">
        <v>424</v>
      </c>
      <c r="F8" s="21" t="s">
        <v>426</v>
      </c>
      <c r="G8" s="21" t="s">
        <v>38</v>
      </c>
      <c r="H8" s="20" t="s">
        <v>427</v>
      </c>
      <c r="I8" s="40"/>
      <c r="J8" s="262"/>
      <c r="K8" s="21" t="s">
        <v>40</v>
      </c>
      <c r="L8" s="21" t="s">
        <v>39</v>
      </c>
      <c r="M8" s="21" t="s">
        <v>424</v>
      </c>
      <c r="N8" s="21" t="s">
        <v>426</v>
      </c>
      <c r="O8" s="21" t="s">
        <v>38</v>
      </c>
      <c r="P8" s="20" t="s">
        <v>427</v>
      </c>
      <c r="Q8" s="262"/>
      <c r="R8" s="21" t="s">
        <v>40</v>
      </c>
      <c r="S8" s="21" t="s">
        <v>39</v>
      </c>
      <c r="T8" s="21" t="s">
        <v>424</v>
      </c>
      <c r="U8" s="21" t="s">
        <v>426</v>
      </c>
      <c r="V8" s="21" t="s">
        <v>38</v>
      </c>
      <c r="W8" s="20" t="s">
        <v>427</v>
      </c>
    </row>
    <row r="9" spans="1:23" ht="15" customHeight="1" x14ac:dyDescent="0.25">
      <c r="A9" s="38"/>
      <c r="B9" s="46" t="s">
        <v>34</v>
      </c>
      <c r="C9" s="18">
        <v>1100</v>
      </c>
      <c r="D9" s="18">
        <v>1100</v>
      </c>
      <c r="E9" s="18">
        <v>1100</v>
      </c>
      <c r="F9" s="18">
        <v>297.39999999999998</v>
      </c>
      <c r="G9" s="17">
        <v>0.27036363636363636</v>
      </c>
      <c r="H9" s="17">
        <v>0.27036363636363636</v>
      </c>
      <c r="I9" s="40"/>
      <c r="J9" s="46" t="s">
        <v>34</v>
      </c>
      <c r="K9" s="138">
        <v>1100</v>
      </c>
      <c r="L9" s="138">
        <v>1100</v>
      </c>
      <c r="M9" s="138">
        <v>1100</v>
      </c>
      <c r="N9" s="138">
        <v>297.39999999999998</v>
      </c>
      <c r="O9" s="137">
        <v>0.27036363636363636</v>
      </c>
      <c r="P9" s="137">
        <v>0.27036363636363636</v>
      </c>
      <c r="Q9" s="46" t="s">
        <v>34</v>
      </c>
      <c r="R9" s="78">
        <v>0</v>
      </c>
      <c r="S9" s="78">
        <v>0</v>
      </c>
      <c r="T9" s="78">
        <v>0</v>
      </c>
      <c r="U9" s="78">
        <v>0</v>
      </c>
      <c r="V9" s="77">
        <v>0</v>
      </c>
      <c r="W9" s="77">
        <v>0</v>
      </c>
    </row>
    <row r="10" spans="1:23" ht="15" customHeight="1" x14ac:dyDescent="0.25">
      <c r="A10" s="38"/>
      <c r="B10" s="46" t="s">
        <v>27</v>
      </c>
      <c r="C10" s="18">
        <v>99.2</v>
      </c>
      <c r="D10" s="18">
        <v>99.2</v>
      </c>
      <c r="E10" s="18">
        <v>99.2</v>
      </c>
      <c r="F10" s="18">
        <v>99</v>
      </c>
      <c r="G10" s="17">
        <v>0.99798387096774188</v>
      </c>
      <c r="H10" s="17">
        <v>0.99798387096774188</v>
      </c>
      <c r="I10" s="40"/>
      <c r="J10" s="46" t="s">
        <v>27</v>
      </c>
      <c r="K10" s="138">
        <v>99.2</v>
      </c>
      <c r="L10" s="138">
        <v>99.2</v>
      </c>
      <c r="M10" s="138">
        <v>99.2</v>
      </c>
      <c r="N10" s="138">
        <v>99</v>
      </c>
      <c r="O10" s="137">
        <v>0.99798387096774188</v>
      </c>
      <c r="P10" s="137">
        <v>0.99798387096774188</v>
      </c>
      <c r="Q10" s="46" t="s">
        <v>27</v>
      </c>
      <c r="R10" s="78">
        <v>0</v>
      </c>
      <c r="S10" s="78">
        <v>0</v>
      </c>
      <c r="T10" s="78">
        <v>0</v>
      </c>
      <c r="U10" s="78">
        <v>0</v>
      </c>
      <c r="V10" s="77">
        <v>0</v>
      </c>
      <c r="W10" s="77">
        <v>0</v>
      </c>
    </row>
    <row r="11" spans="1:23" ht="15" customHeight="1" x14ac:dyDescent="0.25">
      <c r="A11" s="38"/>
      <c r="B11" s="46" t="s">
        <v>24</v>
      </c>
      <c r="C11" s="18">
        <v>2000</v>
      </c>
      <c r="D11" s="18">
        <v>2000</v>
      </c>
      <c r="E11" s="18">
        <v>2000</v>
      </c>
      <c r="F11" s="18">
        <v>854</v>
      </c>
      <c r="G11" s="17">
        <v>0.42699999999999999</v>
      </c>
      <c r="H11" s="17">
        <v>0.42699999999999999</v>
      </c>
      <c r="I11" s="40"/>
      <c r="J11" s="46" t="s">
        <v>24</v>
      </c>
      <c r="K11" s="138">
        <v>2000</v>
      </c>
      <c r="L11" s="138">
        <v>2000</v>
      </c>
      <c r="M11" s="138">
        <v>2000</v>
      </c>
      <c r="N11" s="138">
        <v>854</v>
      </c>
      <c r="O11" s="137">
        <v>0.42699999999999999</v>
      </c>
      <c r="P11" s="137">
        <v>0.42699999999999999</v>
      </c>
      <c r="Q11" s="46" t="s">
        <v>24</v>
      </c>
      <c r="R11" s="78">
        <v>0</v>
      </c>
      <c r="S11" s="78">
        <v>0</v>
      </c>
      <c r="T11" s="78">
        <v>0</v>
      </c>
      <c r="U11" s="78">
        <v>0</v>
      </c>
      <c r="V11" s="77">
        <v>0</v>
      </c>
      <c r="W11" s="77">
        <v>0</v>
      </c>
    </row>
    <row r="12" spans="1:23" ht="15" customHeight="1" x14ac:dyDescent="0.25">
      <c r="A12" s="38"/>
      <c r="B12" s="46" t="s">
        <v>44</v>
      </c>
      <c r="C12" s="18">
        <v>2223.4</v>
      </c>
      <c r="D12" s="18">
        <v>2223.4</v>
      </c>
      <c r="E12" s="18">
        <v>2223.4</v>
      </c>
      <c r="F12" s="18">
        <v>2078.8000000000002</v>
      </c>
      <c r="G12" s="17">
        <v>0.93496446883151929</v>
      </c>
      <c r="H12" s="17">
        <v>0.93496446883151929</v>
      </c>
      <c r="I12" s="40"/>
      <c r="J12" s="46" t="s">
        <v>44</v>
      </c>
      <c r="K12" s="78">
        <v>0</v>
      </c>
      <c r="L12" s="78">
        <v>0</v>
      </c>
      <c r="M12" s="78">
        <v>0</v>
      </c>
      <c r="N12" s="78">
        <v>0</v>
      </c>
      <c r="O12" s="77">
        <v>0</v>
      </c>
      <c r="P12" s="77">
        <v>0</v>
      </c>
      <c r="Q12" s="46" t="s">
        <v>44</v>
      </c>
      <c r="R12" s="135">
        <v>2223.4</v>
      </c>
      <c r="S12" s="135">
        <v>2223.4</v>
      </c>
      <c r="T12" s="135">
        <v>2223.4</v>
      </c>
      <c r="U12" s="135">
        <v>2078.8000000000002</v>
      </c>
      <c r="V12" s="134">
        <v>0.93496446883151929</v>
      </c>
      <c r="W12" s="134">
        <v>0.93496446883151929</v>
      </c>
    </row>
    <row r="13" spans="1:23" ht="15" customHeight="1" x14ac:dyDescent="0.25">
      <c r="A13" s="38"/>
      <c r="B13" s="46" t="s">
        <v>19</v>
      </c>
      <c r="C13" s="18">
        <v>2473.1453000000001</v>
      </c>
      <c r="D13" s="18">
        <v>2473.1</v>
      </c>
      <c r="E13" s="18">
        <v>2473.1</v>
      </c>
      <c r="F13" s="18">
        <v>2473.1</v>
      </c>
      <c r="G13" s="17">
        <v>1</v>
      </c>
      <c r="H13" s="17">
        <v>1</v>
      </c>
      <c r="I13" s="40"/>
      <c r="J13" s="46" t="s">
        <v>19</v>
      </c>
      <c r="K13" s="78">
        <v>0</v>
      </c>
      <c r="L13" s="78">
        <v>0</v>
      </c>
      <c r="M13" s="78">
        <v>0</v>
      </c>
      <c r="N13" s="78">
        <v>0</v>
      </c>
      <c r="O13" s="77">
        <v>0</v>
      </c>
      <c r="P13" s="77">
        <v>0</v>
      </c>
      <c r="Q13" s="46" t="s">
        <v>19</v>
      </c>
      <c r="R13" s="136">
        <v>2473.1453000000001</v>
      </c>
      <c r="S13" s="136">
        <v>2473.1</v>
      </c>
      <c r="T13" s="136">
        <v>2473.1</v>
      </c>
      <c r="U13" s="136">
        <v>2473.1</v>
      </c>
      <c r="V13" s="48">
        <v>1</v>
      </c>
      <c r="W13" s="48">
        <v>1</v>
      </c>
    </row>
    <row r="14" spans="1:23" ht="15" customHeight="1" x14ac:dyDescent="0.25">
      <c r="A14" s="38"/>
      <c r="B14" s="46" t="s">
        <v>18</v>
      </c>
      <c r="C14" s="18">
        <v>100</v>
      </c>
      <c r="D14" s="18">
        <v>100</v>
      </c>
      <c r="E14" s="18">
        <v>100</v>
      </c>
      <c r="F14" s="18">
        <v>100</v>
      </c>
      <c r="G14" s="17">
        <v>1</v>
      </c>
      <c r="H14" s="17">
        <v>1</v>
      </c>
      <c r="I14" s="40"/>
      <c r="J14" s="46" t="s">
        <v>18</v>
      </c>
      <c r="K14" s="140">
        <v>100</v>
      </c>
      <c r="L14" s="140">
        <v>100</v>
      </c>
      <c r="M14" s="140">
        <v>100</v>
      </c>
      <c r="N14" s="140">
        <v>100</v>
      </c>
      <c r="O14" s="139">
        <v>1</v>
      </c>
      <c r="P14" s="139">
        <v>1</v>
      </c>
      <c r="Q14" s="46" t="s">
        <v>18</v>
      </c>
      <c r="R14" s="78">
        <v>0</v>
      </c>
      <c r="S14" s="78">
        <v>0</v>
      </c>
      <c r="T14" s="78">
        <v>0</v>
      </c>
      <c r="U14" s="78">
        <v>0</v>
      </c>
      <c r="V14" s="77">
        <v>0</v>
      </c>
      <c r="W14" s="77">
        <v>0</v>
      </c>
    </row>
    <row r="15" spans="1:23" ht="15" customHeight="1" x14ac:dyDescent="0.25">
      <c r="A15" s="38"/>
      <c r="B15" s="46" t="s">
        <v>17</v>
      </c>
      <c r="C15" s="18">
        <v>1000</v>
      </c>
      <c r="D15" s="18">
        <v>1000</v>
      </c>
      <c r="E15" s="18">
        <v>1000</v>
      </c>
      <c r="F15" s="18">
        <v>370.7</v>
      </c>
      <c r="G15" s="17">
        <v>0.37069999999999997</v>
      </c>
      <c r="H15" s="17">
        <v>0.37069999999999997</v>
      </c>
      <c r="I15" s="40"/>
      <c r="J15" s="46" t="s">
        <v>17</v>
      </c>
      <c r="K15" s="140">
        <v>1000</v>
      </c>
      <c r="L15" s="140">
        <v>1000</v>
      </c>
      <c r="M15" s="140">
        <v>1000</v>
      </c>
      <c r="N15" s="140">
        <v>370.7</v>
      </c>
      <c r="O15" s="139">
        <v>0.37069999999999997</v>
      </c>
      <c r="P15" s="139">
        <v>0.37069999999999997</v>
      </c>
      <c r="Q15" s="46" t="s">
        <v>17</v>
      </c>
      <c r="R15" s="78">
        <v>0</v>
      </c>
      <c r="S15" s="78">
        <v>0</v>
      </c>
      <c r="T15" s="78">
        <v>0</v>
      </c>
      <c r="U15" s="78">
        <v>0</v>
      </c>
      <c r="V15" s="77">
        <v>0</v>
      </c>
      <c r="W15" s="77">
        <v>0</v>
      </c>
    </row>
    <row r="16" spans="1:23" ht="15" customHeight="1" x14ac:dyDescent="0.25">
      <c r="A16" s="38"/>
      <c r="B16" s="54" t="s">
        <v>6</v>
      </c>
      <c r="C16" s="6">
        <v>8995.7000000000007</v>
      </c>
      <c r="D16" s="13">
        <v>8995.7000000000007</v>
      </c>
      <c r="E16" s="13">
        <v>8995.7000000000007</v>
      </c>
      <c r="F16" s="13">
        <v>6273</v>
      </c>
      <c r="G16" s="12">
        <v>0.69733317029247299</v>
      </c>
      <c r="H16" s="11">
        <v>0.69733317029247299</v>
      </c>
      <c r="I16" s="40"/>
      <c r="J16" s="54" t="s">
        <v>6</v>
      </c>
      <c r="K16" s="59">
        <f>SUM(K9:K15)</f>
        <v>4299.2</v>
      </c>
      <c r="L16" s="59">
        <f>SUM(L9:L15)</f>
        <v>4299.2</v>
      </c>
      <c r="M16" s="59">
        <f>SUM(M9:M15)</f>
        <v>4299.2</v>
      </c>
      <c r="N16" s="59">
        <f>SUM(N9:N15)</f>
        <v>1721.1000000000001</v>
      </c>
      <c r="O16" s="60">
        <f>N16/L16</f>
        <v>0.40033029400818759</v>
      </c>
      <c r="P16" s="60">
        <f>N16/L16</f>
        <v>0.40033029400818759</v>
      </c>
      <c r="Q16" s="54" t="s">
        <v>6</v>
      </c>
      <c r="R16" s="59">
        <f>SUM(R9:R15)</f>
        <v>4696.5452999999998</v>
      </c>
      <c r="S16" s="59">
        <f>SUM(S9:S15)</f>
        <v>4696.5</v>
      </c>
      <c r="T16" s="59">
        <f>SUM(T9:T15)</f>
        <v>4696.5</v>
      </c>
      <c r="U16" s="59">
        <f>SUM(U9:U15)</f>
        <v>4551.8999999999996</v>
      </c>
      <c r="V16" s="60">
        <f>U16/S16</f>
        <v>0.96921111465985299</v>
      </c>
      <c r="W16" s="60">
        <f>U16/S16</f>
        <v>0.96921111465985299</v>
      </c>
    </row>
    <row r="17" spans="1:23" ht="15" customHeight="1" x14ac:dyDescent="0.25">
      <c r="A17" s="38"/>
      <c r="B17" s="62" t="s">
        <v>5</v>
      </c>
      <c r="C17" s="8"/>
      <c r="D17" s="8"/>
      <c r="E17" s="8"/>
      <c r="F17" s="8"/>
      <c r="G17" s="8"/>
      <c r="H17" s="8"/>
      <c r="I17" s="40"/>
      <c r="J17" s="62" t="s">
        <v>5</v>
      </c>
      <c r="K17" s="47"/>
      <c r="L17" s="47"/>
      <c r="M17" s="47"/>
      <c r="N17" s="47"/>
      <c r="O17" s="60"/>
      <c r="P17" s="60"/>
      <c r="Q17" s="62" t="s">
        <v>5</v>
      </c>
      <c r="R17" s="47"/>
      <c r="S17" s="47"/>
      <c r="T17" s="47"/>
      <c r="U17" s="47"/>
      <c r="V17" s="60"/>
      <c r="W17" s="60"/>
    </row>
    <row r="18" spans="1:23" ht="15" customHeight="1" x14ac:dyDescent="0.25">
      <c r="A18" s="38"/>
      <c r="B18" s="64" t="s">
        <v>4</v>
      </c>
      <c r="C18" s="6">
        <v>8995.7000000000007</v>
      </c>
      <c r="D18" s="6">
        <v>8995.7000000000007</v>
      </c>
      <c r="E18" s="6">
        <v>8995.7000000000007</v>
      </c>
      <c r="F18" s="6">
        <v>6273</v>
      </c>
      <c r="G18" s="5">
        <v>0.69733317029247299</v>
      </c>
      <c r="H18" s="5">
        <v>0.69733317029247299</v>
      </c>
      <c r="I18" s="40"/>
      <c r="J18" s="64" t="s">
        <v>4</v>
      </c>
      <c r="K18" s="59">
        <f t="shared" ref="K18:P18" si="0">K16</f>
        <v>4299.2</v>
      </c>
      <c r="L18" s="59">
        <f t="shared" si="0"/>
        <v>4299.2</v>
      </c>
      <c r="M18" s="59">
        <f t="shared" si="0"/>
        <v>4299.2</v>
      </c>
      <c r="N18" s="59">
        <f t="shared" si="0"/>
        <v>1721.1000000000001</v>
      </c>
      <c r="O18" s="76">
        <f t="shared" si="0"/>
        <v>0.40033029400818759</v>
      </c>
      <c r="P18" s="76">
        <f t="shared" si="0"/>
        <v>0.40033029400818759</v>
      </c>
      <c r="Q18" s="64" t="s">
        <v>4</v>
      </c>
      <c r="R18" s="59">
        <f t="shared" ref="R18:W18" si="1">R16</f>
        <v>4696.5452999999998</v>
      </c>
      <c r="S18" s="59">
        <f t="shared" si="1"/>
        <v>4696.5</v>
      </c>
      <c r="T18" s="59">
        <f t="shared" si="1"/>
        <v>4696.5</v>
      </c>
      <c r="U18" s="59">
        <f t="shared" si="1"/>
        <v>4551.8999999999996</v>
      </c>
      <c r="V18" s="76">
        <f t="shared" si="1"/>
        <v>0.96921111465985299</v>
      </c>
      <c r="W18" s="76">
        <f t="shared" si="1"/>
        <v>0.96921111465985299</v>
      </c>
    </row>
    <row r="19" spans="1:23" ht="12.75" customHeight="1" x14ac:dyDescent="0.25">
      <c r="A19" s="38"/>
      <c r="B19" s="65"/>
      <c r="C19" s="65"/>
      <c r="D19" s="65"/>
      <c r="E19" s="65"/>
      <c r="F19" s="65"/>
      <c r="G19" s="65"/>
      <c r="H19" s="65"/>
      <c r="I19" s="40"/>
      <c r="J19" s="65"/>
      <c r="K19" s="65"/>
      <c r="L19" s="65"/>
      <c r="M19" s="65"/>
      <c r="N19" s="65"/>
      <c r="O19" s="65"/>
      <c r="P19" s="65"/>
      <c r="Q19" s="65"/>
      <c r="R19" s="65"/>
      <c r="S19" s="65"/>
      <c r="T19" s="65"/>
      <c r="U19" s="65"/>
      <c r="V19" s="65"/>
      <c r="W19" s="65"/>
    </row>
    <row r="20" spans="1:23" ht="12.75" customHeight="1" x14ac:dyDescent="0.25">
      <c r="A20" s="38"/>
      <c r="B20" s="65"/>
      <c r="C20" s="65"/>
      <c r="D20" s="65"/>
      <c r="E20" s="65"/>
      <c r="F20" s="65"/>
      <c r="G20" s="65"/>
      <c r="H20" s="65"/>
      <c r="I20" s="40"/>
      <c r="J20" s="65"/>
      <c r="K20" s="65"/>
      <c r="L20" s="65"/>
      <c r="M20" s="65"/>
      <c r="N20" s="65"/>
      <c r="O20" s="65"/>
      <c r="P20" s="65"/>
      <c r="Q20" s="65"/>
      <c r="R20" s="65"/>
      <c r="S20" s="65"/>
      <c r="T20" s="65"/>
      <c r="U20" s="65"/>
      <c r="V20" s="65"/>
      <c r="W20" s="65"/>
    </row>
    <row r="21" spans="1:23" ht="12.75" customHeight="1" x14ac:dyDescent="0.25">
      <c r="A21" s="38"/>
      <c r="B21" s="263" t="s">
        <v>1</v>
      </c>
      <c r="C21" s="263"/>
      <c r="D21" s="263"/>
      <c r="E21" s="263"/>
      <c r="F21" s="263"/>
      <c r="G21" s="263"/>
      <c r="H21" s="263"/>
      <c r="I21" s="40"/>
      <c r="J21" s="263" t="s">
        <v>1</v>
      </c>
      <c r="K21" s="263"/>
      <c r="L21" s="263"/>
      <c r="M21" s="263"/>
      <c r="N21" s="263"/>
      <c r="O21" s="263"/>
      <c r="P21" s="263"/>
      <c r="Q21" s="263" t="s">
        <v>1</v>
      </c>
      <c r="R21" s="263"/>
      <c r="S21" s="263"/>
      <c r="T21" s="263"/>
      <c r="U21" s="263"/>
      <c r="V21" s="263"/>
      <c r="W21" s="263"/>
    </row>
    <row r="22" spans="1:23" ht="12.75" customHeight="1" x14ac:dyDescent="0.25">
      <c r="A22" s="38"/>
      <c r="B22" s="66"/>
      <c r="C22" s="66"/>
      <c r="D22" s="66"/>
      <c r="E22" s="66"/>
      <c r="F22" s="66"/>
      <c r="G22" s="66"/>
      <c r="H22" s="66"/>
      <c r="I22" s="40"/>
      <c r="J22" s="66"/>
      <c r="K22" s="66"/>
      <c r="L22" s="66"/>
      <c r="M22" s="66"/>
      <c r="N22" s="66"/>
      <c r="O22" s="66"/>
      <c r="P22" s="66"/>
      <c r="Q22" s="66"/>
      <c r="R22" s="66"/>
      <c r="S22" s="66"/>
      <c r="T22" s="66"/>
      <c r="U22" s="66"/>
      <c r="V22" s="66"/>
      <c r="W22" s="66"/>
    </row>
    <row r="23" spans="1:23" ht="12.75" customHeight="1" x14ac:dyDescent="0.2">
      <c r="A23" s="40"/>
      <c r="B23" s="40"/>
      <c r="C23" s="40"/>
      <c r="D23" s="40"/>
      <c r="E23" s="40"/>
      <c r="F23" s="40"/>
      <c r="G23" s="40"/>
      <c r="H23" s="40"/>
      <c r="I23" s="40"/>
      <c r="J23" s="40"/>
      <c r="K23" s="40"/>
      <c r="L23" s="40"/>
      <c r="M23" s="40"/>
      <c r="N23" s="40"/>
      <c r="O23" s="40"/>
      <c r="P23" s="40"/>
      <c r="Q23" s="40"/>
      <c r="R23" s="40"/>
      <c r="S23" s="40"/>
      <c r="T23" s="40"/>
      <c r="U23" s="40"/>
      <c r="V23" s="40"/>
      <c r="W23" s="40"/>
    </row>
    <row r="24" spans="1:23" ht="12.75" customHeight="1" x14ac:dyDescent="0.2">
      <c r="A24" s="40"/>
      <c r="B24" s="40"/>
      <c r="C24" s="40"/>
      <c r="D24" s="40"/>
      <c r="E24" s="40"/>
      <c r="F24" s="40"/>
      <c r="G24" s="40"/>
      <c r="H24" s="40"/>
      <c r="I24" s="40"/>
      <c r="J24" s="40"/>
      <c r="K24" s="40"/>
      <c r="L24" s="40"/>
      <c r="M24" s="40"/>
      <c r="N24" s="40"/>
      <c r="O24" s="40"/>
      <c r="P24" s="40"/>
      <c r="Q24" s="40"/>
      <c r="R24" s="40"/>
      <c r="S24" s="40"/>
      <c r="T24" s="40"/>
      <c r="U24" s="40"/>
      <c r="V24" s="40"/>
      <c r="W24" s="40"/>
    </row>
    <row r="25" spans="1:23" ht="12.75" customHeight="1" x14ac:dyDescent="0.2">
      <c r="A25" s="40" t="s">
        <v>0</v>
      </c>
      <c r="B25" s="40"/>
      <c r="C25" s="40"/>
      <c r="D25" s="40"/>
      <c r="E25" s="40"/>
      <c r="F25" s="40"/>
      <c r="G25" s="40"/>
      <c r="H25" s="40"/>
      <c r="I25" s="40"/>
      <c r="J25" s="40"/>
      <c r="K25" s="40"/>
      <c r="L25" s="40"/>
      <c r="M25" s="40"/>
      <c r="N25" s="40"/>
      <c r="O25" s="40"/>
      <c r="P25" s="40"/>
      <c r="Q25" s="40"/>
      <c r="R25" s="40"/>
      <c r="S25" s="40"/>
      <c r="T25" s="40"/>
      <c r="U25" s="40"/>
      <c r="V25" s="40"/>
      <c r="W25" s="40"/>
    </row>
  </sheetData>
  <mergeCells count="15">
    <mergeCell ref="B21:H21"/>
    <mergeCell ref="J21:P21"/>
    <mergeCell ref="Q21:W21"/>
    <mergeCell ref="B7:B8"/>
    <mergeCell ref="C7:H7"/>
    <mergeCell ref="J7:J8"/>
    <mergeCell ref="K7:P7"/>
    <mergeCell ref="Q7:Q8"/>
    <mergeCell ref="R7:W7"/>
    <mergeCell ref="G1:H1"/>
    <mergeCell ref="O1:P1"/>
    <mergeCell ref="V1:W1"/>
    <mergeCell ref="B4:H4"/>
    <mergeCell ref="J4:P4"/>
    <mergeCell ref="Q4:W4"/>
  </mergeCells>
  <printOptions horizontalCentered="1"/>
  <pageMargins left="0.78740157480314998" right="0.39370078740157499" top="0.78740157480314998" bottom="0.98425196850393704" header="0.499999992490753" footer="0.499999992490753"/>
  <pageSetup paperSize="9" scale="54" fitToHeight="0" orientation="portrait" r:id="rId1"/>
  <headerFooter alignWithMargins="0">
    <oddFooter>&amp;CСтраница &amp;P из &amp;N</oddFooter>
  </headerFooter>
  <colBreaks count="1" manualBreakCount="1">
    <brk id="9" max="32" man="1"/>
  </col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pageSetUpPr fitToPage="1"/>
  </sheetPr>
  <dimension ref="A1:I52"/>
  <sheetViews>
    <sheetView showGridLines="0" topLeftCell="A16" workbookViewId="0">
      <selection activeCell="A8" sqref="A8:XFD8"/>
    </sheetView>
  </sheetViews>
  <sheetFormatPr defaultColWidth="9.140625" defaultRowHeight="12.75" x14ac:dyDescent="0.2"/>
  <cols>
    <col min="1" max="1" width="0.7109375" customWidth="1"/>
    <col min="2" max="2" width="53.7109375" customWidth="1"/>
    <col min="3" max="3" width="19.85546875" customWidth="1"/>
    <col min="4" max="4" width="14.7109375" customWidth="1"/>
    <col min="5" max="6" width="19.28515625" customWidth="1"/>
    <col min="7" max="7" width="14.140625" customWidth="1"/>
    <col min="8" max="8" width="15.140625" customWidth="1"/>
    <col min="9" max="9" width="0.140625" customWidth="1"/>
    <col min="10" max="219" width="9.140625" customWidth="1"/>
  </cols>
  <sheetData>
    <row r="1" spans="1:9" ht="12.75" customHeight="1" x14ac:dyDescent="0.25">
      <c r="A1" s="3"/>
      <c r="B1" s="24"/>
      <c r="C1" s="1"/>
      <c r="D1" s="1"/>
      <c r="E1" s="1"/>
      <c r="F1" s="1"/>
      <c r="G1" s="258" t="s">
        <v>60</v>
      </c>
      <c r="H1" s="258"/>
      <c r="I1" s="1"/>
    </row>
    <row r="2" spans="1:9" ht="12.75" customHeight="1" x14ac:dyDescent="0.25">
      <c r="A2" s="3"/>
      <c r="B2" s="24"/>
      <c r="C2" s="1"/>
      <c r="D2" s="1"/>
      <c r="E2" s="1"/>
      <c r="F2" s="1"/>
      <c r="G2" s="1"/>
      <c r="H2" s="1"/>
      <c r="I2" s="1"/>
    </row>
    <row r="3" spans="1:9" ht="12.75" customHeight="1" x14ac:dyDescent="0.25">
      <c r="A3" s="3"/>
      <c r="B3" s="24"/>
      <c r="C3" s="1"/>
      <c r="D3" s="1"/>
      <c r="E3" s="1"/>
      <c r="F3" s="1"/>
      <c r="G3" s="1"/>
      <c r="H3" s="1"/>
      <c r="I3" s="1"/>
    </row>
    <row r="4" spans="1:9" ht="104.25" customHeight="1" x14ac:dyDescent="0.25">
      <c r="A4" s="3"/>
      <c r="B4" s="259" t="s">
        <v>438</v>
      </c>
      <c r="C4" s="259"/>
      <c r="D4" s="259"/>
      <c r="E4" s="259"/>
      <c r="F4" s="259"/>
      <c r="G4" s="259"/>
      <c r="H4" s="259"/>
      <c r="I4" s="1"/>
    </row>
    <row r="5" spans="1:9" ht="12.75" customHeight="1" x14ac:dyDescent="0.25">
      <c r="A5" s="3"/>
      <c r="B5" s="3"/>
      <c r="C5" s="1"/>
      <c r="D5" s="1"/>
      <c r="E5" s="1"/>
      <c r="F5" s="1"/>
      <c r="G5" s="1"/>
      <c r="H5" s="1"/>
      <c r="I5" s="1"/>
    </row>
    <row r="6" spans="1:9" ht="12" customHeight="1" x14ac:dyDescent="0.25">
      <c r="A6" s="3"/>
      <c r="B6" s="23"/>
      <c r="C6" s="1"/>
      <c r="D6" s="1"/>
      <c r="E6" s="1"/>
      <c r="F6" s="1"/>
      <c r="G6" s="1"/>
      <c r="H6" s="22" t="s">
        <v>42</v>
      </c>
      <c r="I6" s="1"/>
    </row>
    <row r="7" spans="1:9" ht="199.5" customHeight="1" x14ac:dyDescent="0.25">
      <c r="A7" s="3"/>
      <c r="B7" s="21" t="s">
        <v>41</v>
      </c>
      <c r="C7" s="21" t="s">
        <v>40</v>
      </c>
      <c r="D7" s="21" t="s">
        <v>39</v>
      </c>
      <c r="E7" s="21" t="s">
        <v>424</v>
      </c>
      <c r="F7" s="21" t="s">
        <v>426</v>
      </c>
      <c r="G7" s="21" t="s">
        <v>38</v>
      </c>
      <c r="H7" s="20" t="s">
        <v>427</v>
      </c>
      <c r="I7" s="1"/>
    </row>
    <row r="8" spans="1:9" ht="15" customHeight="1" x14ac:dyDescent="0.25">
      <c r="A8" s="3"/>
      <c r="B8" s="19" t="s">
        <v>37</v>
      </c>
      <c r="C8" s="18">
        <v>379</v>
      </c>
      <c r="D8" s="18">
        <v>379</v>
      </c>
      <c r="E8" s="18">
        <v>379</v>
      </c>
      <c r="F8" s="18">
        <v>379</v>
      </c>
      <c r="G8" s="17">
        <v>1</v>
      </c>
      <c r="H8" s="17">
        <v>1</v>
      </c>
      <c r="I8" s="1"/>
    </row>
    <row r="9" spans="1:9" ht="15" customHeight="1" x14ac:dyDescent="0.25">
      <c r="A9" s="3"/>
      <c r="B9" s="19" t="s">
        <v>36</v>
      </c>
      <c r="C9" s="18">
        <v>1038.5</v>
      </c>
      <c r="D9" s="18">
        <v>1038.5</v>
      </c>
      <c r="E9" s="18">
        <v>1038.5</v>
      </c>
      <c r="F9" s="18">
        <v>1038.5</v>
      </c>
      <c r="G9" s="17">
        <v>1</v>
      </c>
      <c r="H9" s="17">
        <v>1</v>
      </c>
      <c r="I9" s="1"/>
    </row>
    <row r="10" spans="1:9" ht="15" customHeight="1" x14ac:dyDescent="0.25">
      <c r="A10" s="3"/>
      <c r="B10" s="19" t="s">
        <v>35</v>
      </c>
      <c r="C10" s="18">
        <v>682.7</v>
      </c>
      <c r="D10" s="18">
        <v>682.7</v>
      </c>
      <c r="E10" s="18">
        <v>682.7</v>
      </c>
      <c r="F10" s="18">
        <v>682.7</v>
      </c>
      <c r="G10" s="17">
        <v>1</v>
      </c>
      <c r="H10" s="17">
        <v>1</v>
      </c>
      <c r="I10" s="1"/>
    </row>
    <row r="11" spans="1:9" ht="15" customHeight="1" x14ac:dyDescent="0.25">
      <c r="A11" s="3"/>
      <c r="B11" s="19" t="s">
        <v>34</v>
      </c>
      <c r="C11" s="18">
        <v>466.3</v>
      </c>
      <c r="D11" s="18">
        <v>466.3</v>
      </c>
      <c r="E11" s="18">
        <v>466.3</v>
      </c>
      <c r="F11" s="18">
        <v>466.3</v>
      </c>
      <c r="G11" s="17">
        <v>1</v>
      </c>
      <c r="H11" s="17">
        <v>1</v>
      </c>
      <c r="I11" s="1"/>
    </row>
    <row r="12" spans="1:9" ht="15" customHeight="1" x14ac:dyDescent="0.25">
      <c r="A12" s="3"/>
      <c r="B12" s="19" t="s">
        <v>33</v>
      </c>
      <c r="C12" s="18">
        <v>400.6</v>
      </c>
      <c r="D12" s="18">
        <v>400.6</v>
      </c>
      <c r="E12" s="18">
        <v>400.6</v>
      </c>
      <c r="F12" s="18">
        <v>400.6</v>
      </c>
      <c r="G12" s="17">
        <v>1</v>
      </c>
      <c r="H12" s="17">
        <v>1</v>
      </c>
      <c r="I12" s="1"/>
    </row>
    <row r="13" spans="1:9" ht="15" customHeight="1" x14ac:dyDescent="0.25">
      <c r="A13" s="3"/>
      <c r="B13" s="19" t="s">
        <v>32</v>
      </c>
      <c r="C13" s="18">
        <v>349.9</v>
      </c>
      <c r="D13" s="18">
        <v>349.9</v>
      </c>
      <c r="E13" s="18">
        <v>349.9</v>
      </c>
      <c r="F13" s="18">
        <v>349.9</v>
      </c>
      <c r="G13" s="17">
        <v>1</v>
      </c>
      <c r="H13" s="17">
        <v>1</v>
      </c>
      <c r="I13" s="1"/>
    </row>
    <row r="14" spans="1:9" ht="15" customHeight="1" x14ac:dyDescent="0.25">
      <c r="A14" s="3"/>
      <c r="B14" s="19" t="s">
        <v>31</v>
      </c>
      <c r="C14" s="18">
        <v>1511.8</v>
      </c>
      <c r="D14" s="18">
        <v>1511.8</v>
      </c>
      <c r="E14" s="18">
        <v>1511.8</v>
      </c>
      <c r="F14" s="18">
        <v>1511.8</v>
      </c>
      <c r="G14" s="17">
        <v>1</v>
      </c>
      <c r="H14" s="17">
        <v>1</v>
      </c>
      <c r="I14" s="1"/>
    </row>
    <row r="15" spans="1:9" ht="15" customHeight="1" x14ac:dyDescent="0.25">
      <c r="A15" s="3"/>
      <c r="B15" s="19" t="s">
        <v>30</v>
      </c>
      <c r="C15" s="18">
        <v>1098.5</v>
      </c>
      <c r="D15" s="18">
        <v>1098.5</v>
      </c>
      <c r="E15" s="18">
        <v>1098.5</v>
      </c>
      <c r="F15" s="18">
        <v>1098.5</v>
      </c>
      <c r="G15" s="17">
        <v>1</v>
      </c>
      <c r="H15" s="17">
        <v>1</v>
      </c>
      <c r="I15" s="1"/>
    </row>
    <row r="16" spans="1:9" ht="15" customHeight="1" x14ac:dyDescent="0.25">
      <c r="A16" s="3"/>
      <c r="B16" s="19" t="s">
        <v>29</v>
      </c>
      <c r="C16" s="18">
        <v>391.5</v>
      </c>
      <c r="D16" s="18">
        <v>391.5</v>
      </c>
      <c r="E16" s="18">
        <v>391.5</v>
      </c>
      <c r="F16" s="18">
        <v>391.5</v>
      </c>
      <c r="G16" s="17">
        <v>1</v>
      </c>
      <c r="H16" s="17">
        <v>1</v>
      </c>
      <c r="I16" s="1"/>
    </row>
    <row r="17" spans="1:9" ht="15" customHeight="1" x14ac:dyDescent="0.25">
      <c r="A17" s="3"/>
      <c r="B17" s="19" t="s">
        <v>28</v>
      </c>
      <c r="C17" s="18">
        <v>605.79999999999995</v>
      </c>
      <c r="D17" s="18">
        <v>605.79999999999995</v>
      </c>
      <c r="E17" s="18">
        <v>605.79999999999995</v>
      </c>
      <c r="F17" s="18">
        <v>605.79999999999995</v>
      </c>
      <c r="G17" s="17">
        <v>1</v>
      </c>
      <c r="H17" s="17">
        <v>1</v>
      </c>
      <c r="I17" s="1"/>
    </row>
    <row r="18" spans="1:9" ht="15" customHeight="1" x14ac:dyDescent="0.25">
      <c r="A18" s="3"/>
      <c r="B18" s="19" t="s">
        <v>27</v>
      </c>
      <c r="C18" s="18">
        <v>1178.9000000000001</v>
      </c>
      <c r="D18" s="18">
        <v>1178.9000000000001</v>
      </c>
      <c r="E18" s="18">
        <v>1178.9000000000001</v>
      </c>
      <c r="F18" s="18">
        <v>1178.9000000000001</v>
      </c>
      <c r="G18" s="17">
        <v>1</v>
      </c>
      <c r="H18" s="17">
        <v>1</v>
      </c>
      <c r="I18" s="1"/>
    </row>
    <row r="19" spans="1:9" ht="15" customHeight="1" x14ac:dyDescent="0.25">
      <c r="A19" s="3"/>
      <c r="B19" s="19" t="s">
        <v>26</v>
      </c>
      <c r="C19" s="18">
        <v>343.4</v>
      </c>
      <c r="D19" s="18">
        <v>343.4</v>
      </c>
      <c r="E19" s="18">
        <v>343.4</v>
      </c>
      <c r="F19" s="18">
        <v>343.4</v>
      </c>
      <c r="G19" s="17">
        <v>1</v>
      </c>
      <c r="H19" s="17">
        <v>1</v>
      </c>
      <c r="I19" s="1"/>
    </row>
    <row r="20" spans="1:9" ht="15" customHeight="1" x14ac:dyDescent="0.25">
      <c r="A20" s="3"/>
      <c r="B20" s="19" t="s">
        <v>25</v>
      </c>
      <c r="C20" s="18">
        <v>743.3</v>
      </c>
      <c r="D20" s="18">
        <v>743.3</v>
      </c>
      <c r="E20" s="18">
        <v>743.3</v>
      </c>
      <c r="F20" s="18">
        <v>743.3</v>
      </c>
      <c r="G20" s="17">
        <v>1</v>
      </c>
      <c r="H20" s="17">
        <v>1</v>
      </c>
      <c r="I20" s="1"/>
    </row>
    <row r="21" spans="1:9" ht="15" customHeight="1" x14ac:dyDescent="0.25">
      <c r="A21" s="3"/>
      <c r="B21" s="19" t="s">
        <v>24</v>
      </c>
      <c r="C21" s="18">
        <v>1435.3</v>
      </c>
      <c r="D21" s="18">
        <v>1435.3</v>
      </c>
      <c r="E21" s="18">
        <v>1435.3</v>
      </c>
      <c r="F21" s="18">
        <v>1435.3</v>
      </c>
      <c r="G21" s="17">
        <v>1</v>
      </c>
      <c r="H21" s="17">
        <v>1</v>
      </c>
      <c r="I21" s="1"/>
    </row>
    <row r="22" spans="1:9" ht="15" customHeight="1" x14ac:dyDescent="0.25">
      <c r="A22" s="3"/>
      <c r="B22" s="19" t="s">
        <v>23</v>
      </c>
      <c r="C22" s="18">
        <v>699.4</v>
      </c>
      <c r="D22" s="18">
        <v>699.4</v>
      </c>
      <c r="E22" s="18">
        <v>699.4</v>
      </c>
      <c r="F22" s="18">
        <v>699.4</v>
      </c>
      <c r="G22" s="17">
        <v>1</v>
      </c>
      <c r="H22" s="17">
        <v>1</v>
      </c>
      <c r="I22" s="1"/>
    </row>
    <row r="23" spans="1:9" ht="15" customHeight="1" x14ac:dyDescent="0.25">
      <c r="A23" s="3"/>
      <c r="B23" s="19" t="s">
        <v>22</v>
      </c>
      <c r="C23" s="18">
        <v>253.7</v>
      </c>
      <c r="D23" s="18">
        <v>253.7</v>
      </c>
      <c r="E23" s="18">
        <v>253.7</v>
      </c>
      <c r="F23" s="18">
        <v>253.7</v>
      </c>
      <c r="G23" s="17">
        <v>1</v>
      </c>
      <c r="H23" s="17">
        <v>1</v>
      </c>
      <c r="I23" s="1"/>
    </row>
    <row r="24" spans="1:9" ht="15" customHeight="1" x14ac:dyDescent="0.25">
      <c r="A24" s="3"/>
      <c r="B24" s="19" t="s">
        <v>21</v>
      </c>
      <c r="C24" s="18">
        <v>606.79999999999995</v>
      </c>
      <c r="D24" s="18">
        <v>606.79999999999995</v>
      </c>
      <c r="E24" s="18">
        <v>606.79999999999995</v>
      </c>
      <c r="F24" s="18">
        <v>606.79999999999995</v>
      </c>
      <c r="G24" s="17">
        <v>1</v>
      </c>
      <c r="H24" s="17">
        <v>1</v>
      </c>
      <c r="I24" s="1"/>
    </row>
    <row r="25" spans="1:9" ht="15" customHeight="1" x14ac:dyDescent="0.25">
      <c r="A25" s="3"/>
      <c r="B25" s="19" t="s">
        <v>20</v>
      </c>
      <c r="C25" s="18">
        <v>1059.2</v>
      </c>
      <c r="D25" s="18">
        <v>1059.2</v>
      </c>
      <c r="E25" s="18">
        <v>1059.2</v>
      </c>
      <c r="F25" s="18">
        <v>1059.2</v>
      </c>
      <c r="G25" s="17">
        <v>1</v>
      </c>
      <c r="H25" s="17">
        <v>1</v>
      </c>
      <c r="I25" s="1"/>
    </row>
    <row r="26" spans="1:9" ht="15" customHeight="1" x14ac:dyDescent="0.25">
      <c r="A26" s="3"/>
      <c r="B26" s="19" t="s">
        <v>44</v>
      </c>
      <c r="C26" s="18">
        <v>3820.2</v>
      </c>
      <c r="D26" s="18">
        <v>3820.2</v>
      </c>
      <c r="E26" s="18">
        <v>3820.2</v>
      </c>
      <c r="F26" s="18">
        <v>3820.2</v>
      </c>
      <c r="G26" s="17">
        <v>1</v>
      </c>
      <c r="H26" s="17">
        <v>1</v>
      </c>
      <c r="I26" s="1"/>
    </row>
    <row r="27" spans="1:9" ht="15" customHeight="1" x14ac:dyDescent="0.25">
      <c r="A27" s="3"/>
      <c r="B27" s="19" t="s">
        <v>19</v>
      </c>
      <c r="C27" s="18">
        <v>926.3</v>
      </c>
      <c r="D27" s="18">
        <v>926.3</v>
      </c>
      <c r="E27" s="18">
        <v>926.3</v>
      </c>
      <c r="F27" s="18">
        <v>926.3</v>
      </c>
      <c r="G27" s="17">
        <v>1</v>
      </c>
      <c r="H27" s="17">
        <v>1</v>
      </c>
      <c r="I27" s="1"/>
    </row>
    <row r="28" spans="1:9" ht="15" customHeight="1" x14ac:dyDescent="0.25">
      <c r="A28" s="3"/>
      <c r="B28" s="19" t="s">
        <v>18</v>
      </c>
      <c r="C28" s="18">
        <v>234.3</v>
      </c>
      <c r="D28" s="18">
        <v>234.3</v>
      </c>
      <c r="E28" s="18">
        <v>234.3</v>
      </c>
      <c r="F28" s="18">
        <v>234.3</v>
      </c>
      <c r="G28" s="17">
        <v>1</v>
      </c>
      <c r="H28" s="17">
        <v>1</v>
      </c>
      <c r="I28" s="1"/>
    </row>
    <row r="29" spans="1:9" ht="15" customHeight="1" x14ac:dyDescent="0.25">
      <c r="A29" s="3"/>
      <c r="B29" s="19" t="s">
        <v>17</v>
      </c>
      <c r="C29" s="18">
        <v>811.3</v>
      </c>
      <c r="D29" s="18">
        <v>811.3</v>
      </c>
      <c r="E29" s="18">
        <v>811.3</v>
      </c>
      <c r="F29" s="18">
        <v>811.3</v>
      </c>
      <c r="G29" s="17">
        <v>1</v>
      </c>
      <c r="H29" s="17">
        <v>1</v>
      </c>
      <c r="I29" s="1"/>
    </row>
    <row r="30" spans="1:9" ht="15" customHeight="1" x14ac:dyDescent="0.25">
      <c r="A30" s="3"/>
      <c r="B30" s="19" t="s">
        <v>16</v>
      </c>
      <c r="C30" s="18">
        <v>962.8</v>
      </c>
      <c r="D30" s="18">
        <v>962.8</v>
      </c>
      <c r="E30" s="18">
        <v>962.8</v>
      </c>
      <c r="F30" s="18">
        <v>962.8</v>
      </c>
      <c r="G30" s="17">
        <v>1</v>
      </c>
      <c r="H30" s="17">
        <v>1</v>
      </c>
      <c r="I30" s="1"/>
    </row>
    <row r="31" spans="1:9" ht="15" customHeight="1" x14ac:dyDescent="0.25">
      <c r="A31" s="3"/>
      <c r="B31" s="19" t="s">
        <v>15</v>
      </c>
      <c r="C31" s="18">
        <v>1409</v>
      </c>
      <c r="D31" s="18">
        <v>1409</v>
      </c>
      <c r="E31" s="18">
        <v>1409</v>
      </c>
      <c r="F31" s="18">
        <v>1409</v>
      </c>
      <c r="G31" s="17">
        <v>1</v>
      </c>
      <c r="H31" s="17">
        <v>1</v>
      </c>
      <c r="I31" s="1"/>
    </row>
    <row r="32" spans="1:9" ht="15" customHeight="1" x14ac:dyDescent="0.25">
      <c r="A32" s="3"/>
      <c r="B32" s="19" t="s">
        <v>14</v>
      </c>
      <c r="C32" s="18">
        <v>356.2</v>
      </c>
      <c r="D32" s="18">
        <v>356.2</v>
      </c>
      <c r="E32" s="18">
        <v>356.2</v>
      </c>
      <c r="F32" s="18">
        <v>356.2</v>
      </c>
      <c r="G32" s="17">
        <v>1</v>
      </c>
      <c r="H32" s="17">
        <v>1</v>
      </c>
      <c r="I32" s="1"/>
    </row>
    <row r="33" spans="1:9" ht="15" customHeight="1" x14ac:dyDescent="0.25">
      <c r="A33" s="3"/>
      <c r="B33" s="19" t="s">
        <v>13</v>
      </c>
      <c r="C33" s="18">
        <v>282.5</v>
      </c>
      <c r="D33" s="18">
        <v>282.5</v>
      </c>
      <c r="E33" s="18">
        <v>282.5</v>
      </c>
      <c r="F33" s="18">
        <v>282.5</v>
      </c>
      <c r="G33" s="17">
        <v>1</v>
      </c>
      <c r="H33" s="17">
        <v>1</v>
      </c>
      <c r="I33" s="1"/>
    </row>
    <row r="34" spans="1:9" ht="15" customHeight="1" x14ac:dyDescent="0.25">
      <c r="A34" s="3"/>
      <c r="B34" s="19" t="s">
        <v>12</v>
      </c>
      <c r="C34" s="18">
        <v>580.70000000000005</v>
      </c>
      <c r="D34" s="18">
        <v>580.70000000000005</v>
      </c>
      <c r="E34" s="18">
        <v>580.70000000000005</v>
      </c>
      <c r="F34" s="18">
        <v>580.70000000000005</v>
      </c>
      <c r="G34" s="17">
        <v>1</v>
      </c>
      <c r="H34" s="17">
        <v>1</v>
      </c>
      <c r="I34" s="1"/>
    </row>
    <row r="35" spans="1:9" ht="15" customHeight="1" x14ac:dyDescent="0.25">
      <c r="A35" s="3"/>
      <c r="B35" s="19" t="s">
        <v>11</v>
      </c>
      <c r="C35" s="18">
        <v>1182.3</v>
      </c>
      <c r="D35" s="18">
        <v>1182.3</v>
      </c>
      <c r="E35" s="18">
        <v>1182.3</v>
      </c>
      <c r="F35" s="18">
        <v>1182.3</v>
      </c>
      <c r="G35" s="17">
        <v>1</v>
      </c>
      <c r="H35" s="17">
        <v>1</v>
      </c>
      <c r="I35" s="1"/>
    </row>
    <row r="36" spans="1:9" ht="15" customHeight="1" x14ac:dyDescent="0.25">
      <c r="A36" s="3"/>
      <c r="B36" s="19" t="s">
        <v>10</v>
      </c>
      <c r="C36" s="18">
        <v>429.3</v>
      </c>
      <c r="D36" s="18">
        <v>429.3</v>
      </c>
      <c r="E36" s="18">
        <v>429.3</v>
      </c>
      <c r="F36" s="18">
        <v>429.3</v>
      </c>
      <c r="G36" s="17">
        <v>1</v>
      </c>
      <c r="H36" s="17">
        <v>1</v>
      </c>
      <c r="I36" s="1"/>
    </row>
    <row r="37" spans="1:9" ht="15" customHeight="1" x14ac:dyDescent="0.25">
      <c r="A37" s="3"/>
      <c r="B37" s="19" t="s">
        <v>9</v>
      </c>
      <c r="C37" s="18">
        <v>539.4</v>
      </c>
      <c r="D37" s="18">
        <v>539.4</v>
      </c>
      <c r="E37" s="18">
        <v>539.4</v>
      </c>
      <c r="F37" s="18">
        <v>539.4</v>
      </c>
      <c r="G37" s="17">
        <v>1</v>
      </c>
      <c r="H37" s="17">
        <v>1</v>
      </c>
      <c r="I37" s="1"/>
    </row>
    <row r="38" spans="1:9" ht="15" customHeight="1" x14ac:dyDescent="0.25">
      <c r="A38" s="3"/>
      <c r="B38" s="19" t="s">
        <v>8</v>
      </c>
      <c r="C38" s="18">
        <v>2675.8</v>
      </c>
      <c r="D38" s="18">
        <v>2675.8</v>
      </c>
      <c r="E38" s="18">
        <v>2675.8</v>
      </c>
      <c r="F38" s="18">
        <v>2675.8</v>
      </c>
      <c r="G38" s="17">
        <v>1</v>
      </c>
      <c r="H38" s="17">
        <v>1</v>
      </c>
      <c r="I38" s="1"/>
    </row>
    <row r="39" spans="1:9" ht="15" customHeight="1" x14ac:dyDescent="0.25">
      <c r="A39" s="3"/>
      <c r="B39" s="19" t="s">
        <v>7</v>
      </c>
      <c r="C39" s="18">
        <v>1432.3</v>
      </c>
      <c r="D39" s="18">
        <v>1432.3</v>
      </c>
      <c r="E39" s="18">
        <v>1432.3</v>
      </c>
      <c r="F39" s="18">
        <v>1432.3</v>
      </c>
      <c r="G39" s="17">
        <v>1</v>
      </c>
      <c r="H39" s="17">
        <v>1</v>
      </c>
      <c r="I39" s="1"/>
    </row>
    <row r="40" spans="1:9" ht="15" customHeight="1" x14ac:dyDescent="0.25">
      <c r="A40" s="3"/>
      <c r="B40" s="19" t="s">
        <v>47</v>
      </c>
      <c r="C40" s="18">
        <v>451.9</v>
      </c>
      <c r="D40" s="18">
        <v>451.9</v>
      </c>
      <c r="E40" s="18">
        <v>451.9</v>
      </c>
      <c r="F40" s="18">
        <v>451.9</v>
      </c>
      <c r="G40" s="17">
        <v>1</v>
      </c>
      <c r="H40" s="17">
        <v>1</v>
      </c>
      <c r="I40" s="1"/>
    </row>
    <row r="41" spans="1:9" ht="15" customHeight="1" x14ac:dyDescent="0.25">
      <c r="A41" s="3"/>
      <c r="B41" s="19" t="s">
        <v>46</v>
      </c>
      <c r="C41" s="18">
        <v>780.3</v>
      </c>
      <c r="D41" s="18">
        <v>780.3</v>
      </c>
      <c r="E41" s="18">
        <v>780.3</v>
      </c>
      <c r="F41" s="18">
        <v>780.3</v>
      </c>
      <c r="G41" s="17">
        <v>1</v>
      </c>
      <c r="H41" s="17">
        <v>1</v>
      </c>
      <c r="I41" s="1"/>
    </row>
    <row r="42" spans="1:9" ht="17.25" customHeight="1" x14ac:dyDescent="0.25">
      <c r="A42" s="15"/>
      <c r="B42" s="14" t="s">
        <v>6</v>
      </c>
      <c r="C42" s="13">
        <v>30119.200000000001</v>
      </c>
      <c r="D42" s="13">
        <v>30119.200000000001</v>
      </c>
      <c r="E42" s="13">
        <v>30119.200000000001</v>
      </c>
      <c r="F42" s="13">
        <v>30119.200000000001</v>
      </c>
      <c r="G42" s="12">
        <v>1</v>
      </c>
      <c r="H42" s="11">
        <v>1</v>
      </c>
      <c r="I42" s="10"/>
    </row>
    <row r="43" spans="1:9" ht="15.75" customHeight="1" x14ac:dyDescent="0.25">
      <c r="A43" s="3"/>
      <c r="B43" s="9" t="s">
        <v>5</v>
      </c>
      <c r="C43" s="8"/>
      <c r="D43" s="8"/>
      <c r="E43" s="8"/>
      <c r="F43" s="8"/>
      <c r="G43" s="8"/>
      <c r="H43" s="8"/>
      <c r="I43" s="1"/>
    </row>
    <row r="44" spans="1:9" ht="14.25" customHeight="1" x14ac:dyDescent="0.25">
      <c r="A44" s="3"/>
      <c r="B44" s="6" t="s">
        <v>4</v>
      </c>
      <c r="C44" s="6">
        <v>24778.9</v>
      </c>
      <c r="D44" s="6">
        <v>24778.9</v>
      </c>
      <c r="E44" s="6">
        <v>24778.9</v>
      </c>
      <c r="F44" s="6">
        <v>24778.9</v>
      </c>
      <c r="G44" s="5">
        <v>1</v>
      </c>
      <c r="H44" s="5">
        <v>1</v>
      </c>
      <c r="I44" s="1"/>
    </row>
    <row r="45" spans="1:9" ht="16.5" customHeight="1" x14ac:dyDescent="0.25">
      <c r="A45" s="3"/>
      <c r="B45" s="6" t="s">
        <v>3</v>
      </c>
      <c r="C45" s="7">
        <v>5340.3</v>
      </c>
      <c r="D45" s="7">
        <v>5340.3</v>
      </c>
      <c r="E45" s="7">
        <v>5340.3</v>
      </c>
      <c r="F45" s="7">
        <v>5340.3</v>
      </c>
      <c r="G45" s="5">
        <v>1</v>
      </c>
      <c r="H45" s="5">
        <v>1</v>
      </c>
      <c r="I45" s="1"/>
    </row>
    <row r="46" spans="1:9" ht="12.75" customHeight="1" x14ac:dyDescent="0.25">
      <c r="A46" s="3"/>
      <c r="B46" s="4"/>
      <c r="C46" s="4"/>
      <c r="D46" s="4"/>
      <c r="E46" s="4"/>
      <c r="F46" s="4"/>
      <c r="G46" s="4"/>
      <c r="H46" s="4"/>
      <c r="I46" s="1"/>
    </row>
    <row r="47" spans="1:9" ht="12.75" customHeight="1" x14ac:dyDescent="0.25">
      <c r="A47" s="3"/>
      <c r="B47" s="4"/>
      <c r="C47" s="4"/>
      <c r="D47" s="4"/>
      <c r="E47" s="4"/>
      <c r="F47" s="4"/>
      <c r="G47" s="4"/>
      <c r="H47" s="4"/>
      <c r="I47" s="1"/>
    </row>
    <row r="48" spans="1:9" ht="12.75" customHeight="1" x14ac:dyDescent="0.25">
      <c r="A48" s="3"/>
      <c r="B48" s="260" t="s">
        <v>1</v>
      </c>
      <c r="C48" s="260"/>
      <c r="D48" s="260"/>
      <c r="E48" s="260"/>
      <c r="F48" s="260"/>
      <c r="G48" s="260"/>
      <c r="H48" s="260"/>
      <c r="I48" s="1"/>
    </row>
    <row r="49" spans="1:9" ht="12.75" customHeight="1" x14ac:dyDescent="0.25">
      <c r="A49" s="3"/>
      <c r="B49" s="2"/>
      <c r="C49" s="2"/>
      <c r="D49" s="2"/>
      <c r="E49" s="2"/>
      <c r="F49" s="2"/>
      <c r="G49" s="2"/>
      <c r="H49" s="2"/>
      <c r="I49" s="1"/>
    </row>
    <row r="50" spans="1:9" ht="12.75" customHeight="1" x14ac:dyDescent="0.2">
      <c r="A50" s="1"/>
      <c r="B50" s="1"/>
      <c r="C50" s="1"/>
      <c r="D50" s="1"/>
      <c r="E50" s="1"/>
      <c r="F50" s="1"/>
      <c r="G50" s="1"/>
      <c r="H50" s="1"/>
      <c r="I50" s="1"/>
    </row>
    <row r="51" spans="1:9" ht="12.75" customHeight="1" x14ac:dyDescent="0.2">
      <c r="A51" s="1"/>
      <c r="B51" s="1"/>
      <c r="C51" s="1"/>
      <c r="D51" s="1"/>
      <c r="E51" s="1"/>
      <c r="F51" s="1"/>
      <c r="G51" s="1"/>
      <c r="H51" s="1"/>
      <c r="I51" s="1"/>
    </row>
    <row r="52" spans="1:9" ht="12.75" customHeight="1" x14ac:dyDescent="0.2">
      <c r="A52" s="1" t="s">
        <v>0</v>
      </c>
      <c r="B52" s="1"/>
      <c r="C52" s="1"/>
      <c r="D52" s="1"/>
      <c r="E52" s="1"/>
      <c r="F52" s="1"/>
      <c r="G52" s="1"/>
      <c r="H52" s="1"/>
      <c r="I52" s="1"/>
    </row>
  </sheetData>
  <mergeCells count="3">
    <mergeCell ref="G1:H1"/>
    <mergeCell ref="B4:H4"/>
    <mergeCell ref="B48:H48"/>
  </mergeCells>
  <printOptions horizontalCentered="1"/>
  <pageMargins left="0.78740157480314998" right="0.39370078740157499" top="0.78740157480314998" bottom="0.98425196850393704" header="0.499999992490753" footer="0.499999992490753"/>
  <pageSetup paperSize="9" scale="58" fitToHeight="0" orientation="portrait" r:id="rId1"/>
  <headerFooter alignWithMargins="0">
    <oddFooter>&amp;CСтраница &amp;P из &amp;N</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outlinePr summaryBelow="0"/>
  </sheetPr>
  <dimension ref="A1:W49"/>
  <sheetViews>
    <sheetView showGridLines="0" view="pageBreakPreview" topLeftCell="A7" zoomScale="55" zoomScaleNormal="100" zoomScaleSheetLayoutView="55" workbookViewId="0">
      <selection activeCell="J35" sqref="J35"/>
    </sheetView>
  </sheetViews>
  <sheetFormatPr defaultColWidth="9.140625" defaultRowHeight="15" x14ac:dyDescent="0.2"/>
  <cols>
    <col min="1" max="1" width="0.7109375" style="49" customWidth="1"/>
    <col min="2" max="2" width="45.7109375" style="49" customWidth="1"/>
    <col min="3" max="3" width="32.28515625" style="49" bestFit="1" customWidth="1"/>
    <col min="4" max="4" width="14.7109375" style="49" customWidth="1"/>
    <col min="5" max="6" width="19.28515625" style="49" customWidth="1"/>
    <col min="7" max="7" width="14.140625" style="49" customWidth="1"/>
    <col min="8" max="8" width="15.140625" style="49" customWidth="1"/>
    <col min="9" max="9" width="0.140625" style="49" customWidth="1"/>
    <col min="10" max="10" width="43.85546875" style="49" customWidth="1"/>
    <col min="11" max="11" width="32.28515625" style="49" bestFit="1" customWidth="1"/>
    <col min="12" max="12" width="16.5703125" style="49" customWidth="1"/>
    <col min="13" max="14" width="19.28515625" style="49" customWidth="1"/>
    <col min="15" max="15" width="14.140625" style="49" customWidth="1"/>
    <col min="16" max="16" width="15.140625" style="49" customWidth="1"/>
    <col min="17" max="17" width="47.7109375" style="49" customWidth="1"/>
    <col min="18" max="18" width="32.28515625" style="49" bestFit="1" customWidth="1"/>
    <col min="19" max="19" width="14.7109375" style="49" customWidth="1"/>
    <col min="20" max="21" width="19.28515625" style="49" customWidth="1"/>
    <col min="22" max="22" width="14.140625" style="49" customWidth="1"/>
    <col min="23" max="23" width="15.140625" style="49" customWidth="1"/>
    <col min="24" max="233" width="9.140625" style="49" customWidth="1"/>
    <col min="234" max="16384" width="9.140625" style="49"/>
  </cols>
  <sheetData>
    <row r="1" spans="1:23" ht="12.75" customHeight="1" x14ac:dyDescent="0.25">
      <c r="A1" s="141"/>
      <c r="B1" s="143"/>
      <c r="C1" s="44"/>
      <c r="D1" s="44"/>
      <c r="E1" s="44"/>
      <c r="F1" s="44"/>
      <c r="G1" s="265" t="s">
        <v>61</v>
      </c>
      <c r="H1" s="265"/>
      <c r="I1" s="44"/>
      <c r="J1" s="143"/>
      <c r="K1" s="44"/>
      <c r="L1" s="44"/>
      <c r="M1" s="44"/>
      <c r="N1" s="44"/>
      <c r="O1" s="265"/>
      <c r="P1" s="265"/>
      <c r="Q1" s="143"/>
      <c r="R1" s="44"/>
      <c r="S1" s="44"/>
      <c r="T1" s="44"/>
      <c r="U1" s="44"/>
      <c r="V1" s="265"/>
      <c r="W1" s="265"/>
    </row>
    <row r="2" spans="1:23" ht="12.75" customHeight="1" x14ac:dyDescent="0.25">
      <c r="A2" s="141"/>
      <c r="B2" s="143"/>
      <c r="C2" s="44"/>
      <c r="D2" s="44"/>
      <c r="E2" s="44"/>
      <c r="F2" s="44"/>
      <c r="G2" s="44"/>
      <c r="H2" s="44"/>
      <c r="I2" s="44"/>
      <c r="J2" s="143"/>
      <c r="K2" s="44"/>
      <c r="L2" s="44"/>
      <c r="M2" s="44"/>
      <c r="N2" s="44"/>
      <c r="O2" s="44"/>
      <c r="P2" s="44"/>
      <c r="Q2" s="143"/>
      <c r="R2" s="44"/>
      <c r="S2" s="44"/>
      <c r="T2" s="44"/>
      <c r="U2" s="44"/>
      <c r="V2" s="44"/>
      <c r="W2" s="44"/>
    </row>
    <row r="3" spans="1:23" ht="12.75" customHeight="1" x14ac:dyDescent="0.25">
      <c r="A3" s="141"/>
      <c r="B3" s="143"/>
      <c r="C3" s="44"/>
      <c r="D3" s="44"/>
      <c r="E3" s="44"/>
      <c r="F3" s="44"/>
      <c r="G3" s="44"/>
      <c r="H3" s="44"/>
      <c r="I3" s="44"/>
      <c r="J3" s="143"/>
      <c r="K3" s="44"/>
      <c r="L3" s="44"/>
      <c r="M3" s="44"/>
      <c r="N3" s="44"/>
      <c r="O3" s="44"/>
      <c r="P3" s="44"/>
      <c r="Q3" s="143"/>
      <c r="R3" s="44"/>
      <c r="S3" s="44"/>
      <c r="T3" s="44"/>
      <c r="U3" s="44"/>
      <c r="V3" s="44"/>
      <c r="W3" s="44"/>
    </row>
    <row r="4" spans="1:23" ht="104.25" customHeight="1" x14ac:dyDescent="0.25">
      <c r="A4" s="141"/>
      <c r="B4" s="259" t="s">
        <v>439</v>
      </c>
      <c r="C4" s="259"/>
      <c r="D4" s="259"/>
      <c r="E4" s="259"/>
      <c r="F4" s="259"/>
      <c r="G4" s="259"/>
      <c r="H4" s="259"/>
      <c r="I4" s="44"/>
      <c r="J4" s="259" t="s">
        <v>439</v>
      </c>
      <c r="K4" s="259"/>
      <c r="L4" s="259"/>
      <c r="M4" s="259"/>
      <c r="N4" s="259"/>
      <c r="O4" s="259"/>
      <c r="P4" s="259"/>
      <c r="Q4" s="259" t="s">
        <v>439</v>
      </c>
      <c r="R4" s="259"/>
      <c r="S4" s="259"/>
      <c r="T4" s="259"/>
      <c r="U4" s="259"/>
      <c r="V4" s="259"/>
      <c r="W4" s="259"/>
    </row>
    <row r="5" spans="1:23" ht="12.75" customHeight="1" x14ac:dyDescent="0.25">
      <c r="A5" s="141"/>
      <c r="B5" s="141"/>
      <c r="C5" s="44"/>
      <c r="D5" s="44"/>
      <c r="E5" s="44"/>
      <c r="F5" s="44"/>
      <c r="G5" s="44"/>
      <c r="H5" s="44"/>
      <c r="I5" s="44"/>
      <c r="J5" s="141"/>
      <c r="K5" s="44"/>
      <c r="L5" s="44"/>
      <c r="M5" s="44"/>
      <c r="N5" s="44"/>
      <c r="O5" s="44"/>
      <c r="P5" s="44"/>
      <c r="Q5" s="141"/>
      <c r="R5" s="44"/>
      <c r="S5" s="44"/>
      <c r="T5" s="44"/>
      <c r="U5" s="44"/>
      <c r="V5" s="44"/>
      <c r="W5" s="44"/>
    </row>
    <row r="6" spans="1:23" ht="12" customHeight="1" x14ac:dyDescent="0.25">
      <c r="A6" s="141"/>
      <c r="B6" s="144"/>
      <c r="C6" s="44"/>
      <c r="D6" s="44"/>
      <c r="E6" s="44"/>
      <c r="F6" s="44"/>
      <c r="G6" s="44"/>
      <c r="H6" s="45" t="s">
        <v>42</v>
      </c>
      <c r="I6" s="44"/>
      <c r="J6" s="144"/>
      <c r="K6" s="44"/>
      <c r="L6" s="44"/>
      <c r="M6" s="44"/>
      <c r="N6" s="44"/>
      <c r="O6" s="44"/>
      <c r="P6" s="45" t="s">
        <v>42</v>
      </c>
      <c r="Q6" s="144"/>
      <c r="R6" s="44"/>
      <c r="S6" s="44"/>
      <c r="T6" s="44"/>
      <c r="U6" s="44"/>
      <c r="V6" s="44"/>
      <c r="W6" s="45" t="s">
        <v>42</v>
      </c>
    </row>
    <row r="7" spans="1:23" ht="21" customHeight="1" x14ac:dyDescent="0.25">
      <c r="A7" s="141"/>
      <c r="B7" s="262" t="s">
        <v>41</v>
      </c>
      <c r="C7" s="267" t="s">
        <v>499</v>
      </c>
      <c r="D7" s="267"/>
      <c r="E7" s="267"/>
      <c r="F7" s="267"/>
      <c r="G7" s="267"/>
      <c r="H7" s="267"/>
      <c r="I7" s="44"/>
      <c r="J7" s="262" t="s">
        <v>41</v>
      </c>
      <c r="K7" s="268" t="s">
        <v>510</v>
      </c>
      <c r="L7" s="267"/>
      <c r="M7" s="267"/>
      <c r="N7" s="267"/>
      <c r="O7" s="267"/>
      <c r="P7" s="267"/>
      <c r="Q7" s="262" t="s">
        <v>41</v>
      </c>
      <c r="R7" s="268" t="s">
        <v>511</v>
      </c>
      <c r="S7" s="267"/>
      <c r="T7" s="267"/>
      <c r="U7" s="267"/>
      <c r="V7" s="267"/>
      <c r="W7" s="267"/>
    </row>
    <row r="8" spans="1:23" ht="166.5" customHeight="1" x14ac:dyDescent="0.25">
      <c r="A8" s="141"/>
      <c r="B8" s="262"/>
      <c r="C8" s="21" t="s">
        <v>40</v>
      </c>
      <c r="D8" s="21" t="s">
        <v>39</v>
      </c>
      <c r="E8" s="21" t="s">
        <v>424</v>
      </c>
      <c r="F8" s="21" t="s">
        <v>426</v>
      </c>
      <c r="G8" s="21" t="s">
        <v>38</v>
      </c>
      <c r="H8" s="20" t="s">
        <v>427</v>
      </c>
      <c r="I8" s="44"/>
      <c r="J8" s="262"/>
      <c r="K8" s="21" t="s">
        <v>40</v>
      </c>
      <c r="L8" s="21" t="s">
        <v>39</v>
      </c>
      <c r="M8" s="21" t="s">
        <v>424</v>
      </c>
      <c r="N8" s="21" t="s">
        <v>426</v>
      </c>
      <c r="O8" s="21" t="s">
        <v>38</v>
      </c>
      <c r="P8" s="20" t="s">
        <v>427</v>
      </c>
      <c r="Q8" s="262"/>
      <c r="R8" s="21" t="s">
        <v>40</v>
      </c>
      <c r="S8" s="21" t="s">
        <v>39</v>
      </c>
      <c r="T8" s="21" t="s">
        <v>424</v>
      </c>
      <c r="U8" s="21" t="s">
        <v>426</v>
      </c>
      <c r="V8" s="21" t="s">
        <v>38</v>
      </c>
      <c r="W8" s="20" t="s">
        <v>427</v>
      </c>
    </row>
    <row r="9" spans="1:23" ht="15.75" x14ac:dyDescent="0.25">
      <c r="A9" s="141"/>
      <c r="B9" s="19" t="s">
        <v>37</v>
      </c>
      <c r="C9" s="18">
        <v>500</v>
      </c>
      <c r="D9" s="18">
        <v>500</v>
      </c>
      <c r="E9" s="18">
        <v>500</v>
      </c>
      <c r="F9" s="18">
        <v>500</v>
      </c>
      <c r="G9" s="17">
        <v>1</v>
      </c>
      <c r="H9" s="17">
        <v>1</v>
      </c>
      <c r="I9" s="44"/>
      <c r="J9" s="79" t="s">
        <v>37</v>
      </c>
      <c r="K9" s="47">
        <v>500</v>
      </c>
      <c r="L9" s="47">
        <v>500</v>
      </c>
      <c r="M9" s="47">
        <v>500</v>
      </c>
      <c r="N9" s="47">
        <v>500</v>
      </c>
      <c r="O9" s="48">
        <v>1</v>
      </c>
      <c r="P9" s="48">
        <v>1</v>
      </c>
      <c r="Q9" s="46" t="s">
        <v>37</v>
      </c>
      <c r="R9" s="47">
        <v>0</v>
      </c>
      <c r="S9" s="47">
        <v>0</v>
      </c>
      <c r="T9" s="47">
        <v>0</v>
      </c>
      <c r="U9" s="47">
        <v>0</v>
      </c>
      <c r="V9" s="48">
        <v>0</v>
      </c>
      <c r="W9" s="48">
        <v>0</v>
      </c>
    </row>
    <row r="10" spans="1:23" ht="15.75" x14ac:dyDescent="0.25">
      <c r="A10" s="141"/>
      <c r="B10" s="19" t="s">
        <v>36</v>
      </c>
      <c r="C10" s="18">
        <v>4372</v>
      </c>
      <c r="D10" s="18">
        <v>4372</v>
      </c>
      <c r="E10" s="18">
        <v>4372</v>
      </c>
      <c r="F10" s="18">
        <v>4372</v>
      </c>
      <c r="G10" s="17">
        <v>1</v>
      </c>
      <c r="H10" s="17">
        <v>1</v>
      </c>
      <c r="I10" s="44"/>
      <c r="J10" s="79" t="s">
        <v>36</v>
      </c>
      <c r="K10" s="47">
        <v>500</v>
      </c>
      <c r="L10" s="47">
        <v>500</v>
      </c>
      <c r="M10" s="47">
        <v>500</v>
      </c>
      <c r="N10" s="47">
        <v>500</v>
      </c>
      <c r="O10" s="48">
        <v>1</v>
      </c>
      <c r="P10" s="48">
        <v>1</v>
      </c>
      <c r="Q10" s="79" t="s">
        <v>36</v>
      </c>
      <c r="R10" s="47">
        <v>3872</v>
      </c>
      <c r="S10" s="47">
        <v>3872</v>
      </c>
      <c r="T10" s="47">
        <v>3872</v>
      </c>
      <c r="U10" s="47">
        <v>3872</v>
      </c>
      <c r="V10" s="48">
        <v>1</v>
      </c>
      <c r="W10" s="48">
        <v>1</v>
      </c>
    </row>
    <row r="11" spans="1:23" ht="15.75" x14ac:dyDescent="0.25">
      <c r="A11" s="141"/>
      <c r="B11" s="19" t="s">
        <v>35</v>
      </c>
      <c r="C11" s="18">
        <v>500</v>
      </c>
      <c r="D11" s="18">
        <v>500</v>
      </c>
      <c r="E11" s="18">
        <v>500</v>
      </c>
      <c r="F11" s="18">
        <v>500</v>
      </c>
      <c r="G11" s="17">
        <v>1</v>
      </c>
      <c r="H11" s="17">
        <v>1</v>
      </c>
      <c r="I11" s="44"/>
      <c r="J11" s="79" t="s">
        <v>35</v>
      </c>
      <c r="K11" s="47">
        <v>500</v>
      </c>
      <c r="L11" s="47">
        <v>500</v>
      </c>
      <c r="M11" s="47">
        <v>500</v>
      </c>
      <c r="N11" s="47">
        <v>500</v>
      </c>
      <c r="O11" s="48">
        <v>1</v>
      </c>
      <c r="P11" s="48">
        <v>1</v>
      </c>
      <c r="Q11" s="46" t="s">
        <v>35</v>
      </c>
      <c r="R11" s="47">
        <v>0</v>
      </c>
      <c r="S11" s="47">
        <v>0</v>
      </c>
      <c r="T11" s="47">
        <v>0</v>
      </c>
      <c r="U11" s="47">
        <v>0</v>
      </c>
      <c r="V11" s="48">
        <v>0</v>
      </c>
      <c r="W11" s="48">
        <v>0</v>
      </c>
    </row>
    <row r="12" spans="1:23" ht="15.75" x14ac:dyDescent="0.25">
      <c r="A12" s="141"/>
      <c r="B12" s="19" t="s">
        <v>34</v>
      </c>
      <c r="C12" s="18">
        <v>500</v>
      </c>
      <c r="D12" s="18">
        <v>500</v>
      </c>
      <c r="E12" s="18">
        <v>500</v>
      </c>
      <c r="F12" s="18">
        <v>500</v>
      </c>
      <c r="G12" s="17">
        <v>1</v>
      </c>
      <c r="H12" s="17">
        <v>1</v>
      </c>
      <c r="I12" s="44"/>
      <c r="J12" s="79" t="s">
        <v>34</v>
      </c>
      <c r="K12" s="47">
        <v>500</v>
      </c>
      <c r="L12" s="47">
        <v>500</v>
      </c>
      <c r="M12" s="47">
        <v>500</v>
      </c>
      <c r="N12" s="47">
        <v>500</v>
      </c>
      <c r="O12" s="48">
        <v>1</v>
      </c>
      <c r="P12" s="48">
        <v>1</v>
      </c>
      <c r="Q12" s="46" t="s">
        <v>34</v>
      </c>
      <c r="R12" s="47">
        <v>0</v>
      </c>
      <c r="S12" s="47">
        <v>0</v>
      </c>
      <c r="T12" s="47">
        <v>0</v>
      </c>
      <c r="U12" s="47">
        <v>0</v>
      </c>
      <c r="V12" s="48">
        <v>0</v>
      </c>
      <c r="W12" s="48">
        <v>0</v>
      </c>
    </row>
    <row r="13" spans="1:23" ht="15.75" x14ac:dyDescent="0.25">
      <c r="A13" s="141"/>
      <c r="B13" s="19" t="s">
        <v>33</v>
      </c>
      <c r="C13" s="18">
        <v>6743</v>
      </c>
      <c r="D13" s="18">
        <v>6743</v>
      </c>
      <c r="E13" s="18">
        <v>6743</v>
      </c>
      <c r="F13" s="18">
        <v>6743</v>
      </c>
      <c r="G13" s="17">
        <v>1</v>
      </c>
      <c r="H13" s="17">
        <v>1</v>
      </c>
      <c r="I13" s="44"/>
      <c r="J13" s="79" t="s">
        <v>33</v>
      </c>
      <c r="K13" s="47">
        <v>500</v>
      </c>
      <c r="L13" s="47">
        <v>500</v>
      </c>
      <c r="M13" s="47">
        <v>500</v>
      </c>
      <c r="N13" s="47">
        <v>500</v>
      </c>
      <c r="O13" s="48">
        <v>1</v>
      </c>
      <c r="P13" s="48">
        <v>1</v>
      </c>
      <c r="Q13" s="46" t="s">
        <v>33</v>
      </c>
      <c r="R13" s="47">
        <v>6243</v>
      </c>
      <c r="S13" s="47">
        <v>6243</v>
      </c>
      <c r="T13" s="47">
        <v>6243</v>
      </c>
      <c r="U13" s="47">
        <v>6243</v>
      </c>
      <c r="V13" s="48">
        <v>1</v>
      </c>
      <c r="W13" s="48">
        <v>1</v>
      </c>
    </row>
    <row r="14" spans="1:23" ht="15.75" x14ac:dyDescent="0.25">
      <c r="A14" s="141"/>
      <c r="B14" s="19" t="s">
        <v>32</v>
      </c>
      <c r="C14" s="18">
        <v>500</v>
      </c>
      <c r="D14" s="18">
        <v>500</v>
      </c>
      <c r="E14" s="18">
        <v>500</v>
      </c>
      <c r="F14" s="18">
        <v>500</v>
      </c>
      <c r="G14" s="17">
        <v>1</v>
      </c>
      <c r="H14" s="17">
        <v>1</v>
      </c>
      <c r="I14" s="44"/>
      <c r="J14" s="79" t="s">
        <v>32</v>
      </c>
      <c r="K14" s="47">
        <v>500</v>
      </c>
      <c r="L14" s="47">
        <v>500</v>
      </c>
      <c r="M14" s="47">
        <v>500</v>
      </c>
      <c r="N14" s="47">
        <v>500</v>
      </c>
      <c r="O14" s="48">
        <v>1</v>
      </c>
      <c r="P14" s="48">
        <v>1</v>
      </c>
      <c r="Q14" s="46" t="s">
        <v>32</v>
      </c>
      <c r="R14" s="47">
        <v>0</v>
      </c>
      <c r="S14" s="47">
        <v>0</v>
      </c>
      <c r="T14" s="47">
        <v>0</v>
      </c>
      <c r="U14" s="47">
        <v>0</v>
      </c>
      <c r="V14" s="48">
        <v>0</v>
      </c>
      <c r="W14" s="48">
        <v>0</v>
      </c>
    </row>
    <row r="15" spans="1:23" ht="15.75" x14ac:dyDescent="0.25">
      <c r="A15" s="141"/>
      <c r="B15" s="19" t="s">
        <v>31</v>
      </c>
      <c r="C15" s="18">
        <v>2500</v>
      </c>
      <c r="D15" s="18">
        <v>2500</v>
      </c>
      <c r="E15" s="18">
        <v>2500</v>
      </c>
      <c r="F15" s="18">
        <v>2500</v>
      </c>
      <c r="G15" s="17">
        <v>1</v>
      </c>
      <c r="H15" s="17">
        <v>1</v>
      </c>
      <c r="I15" s="44"/>
      <c r="J15" s="79" t="s">
        <v>31</v>
      </c>
      <c r="K15" s="47">
        <v>2500</v>
      </c>
      <c r="L15" s="47">
        <v>2500</v>
      </c>
      <c r="M15" s="47">
        <v>2500</v>
      </c>
      <c r="N15" s="47">
        <v>2500</v>
      </c>
      <c r="O15" s="48">
        <v>1</v>
      </c>
      <c r="P15" s="48">
        <v>1</v>
      </c>
      <c r="Q15" s="46" t="s">
        <v>31</v>
      </c>
      <c r="R15" s="47">
        <v>0</v>
      </c>
      <c r="S15" s="47">
        <v>0</v>
      </c>
      <c r="T15" s="47">
        <v>0</v>
      </c>
      <c r="U15" s="47">
        <v>0</v>
      </c>
      <c r="V15" s="48">
        <v>0</v>
      </c>
      <c r="W15" s="48">
        <v>0</v>
      </c>
    </row>
    <row r="16" spans="1:23" ht="15.75" x14ac:dyDescent="0.25">
      <c r="A16" s="141"/>
      <c r="B16" s="19" t="s">
        <v>30</v>
      </c>
      <c r="C16" s="18">
        <v>22200.9</v>
      </c>
      <c r="D16" s="18">
        <v>22200.9</v>
      </c>
      <c r="E16" s="18">
        <v>22200.9</v>
      </c>
      <c r="F16" s="18">
        <v>22198.5</v>
      </c>
      <c r="G16" s="17">
        <v>0.99989189627447528</v>
      </c>
      <c r="H16" s="17">
        <v>0.99989189627447528</v>
      </c>
      <c r="I16" s="44"/>
      <c r="J16" s="79" t="s">
        <v>30</v>
      </c>
      <c r="K16" s="47">
        <v>3500</v>
      </c>
      <c r="L16" s="47">
        <v>3500</v>
      </c>
      <c r="M16" s="47">
        <v>3500</v>
      </c>
      <c r="N16" s="47">
        <v>3500</v>
      </c>
      <c r="O16" s="48">
        <v>1</v>
      </c>
      <c r="P16" s="48">
        <v>1</v>
      </c>
      <c r="Q16" s="46" t="s">
        <v>30</v>
      </c>
      <c r="R16" s="47">
        <v>18700.900000000001</v>
      </c>
      <c r="S16" s="47">
        <v>18700.900000000001</v>
      </c>
      <c r="T16" s="47">
        <v>18700.900000000001</v>
      </c>
      <c r="U16" s="47">
        <v>18698.5</v>
      </c>
      <c r="V16" s="48">
        <v>0.99987166393061289</v>
      </c>
      <c r="W16" s="48">
        <v>0.99987166393061289</v>
      </c>
    </row>
    <row r="17" spans="1:23" ht="15.75" x14ac:dyDescent="0.25">
      <c r="A17" s="141"/>
      <c r="B17" s="19" t="s">
        <v>29</v>
      </c>
      <c r="C17" s="18">
        <v>8364.5390000000007</v>
      </c>
      <c r="D17" s="18">
        <v>8364.5</v>
      </c>
      <c r="E17" s="18">
        <v>8364.5</v>
      </c>
      <c r="F17" s="18">
        <v>6790.9</v>
      </c>
      <c r="G17" s="17">
        <v>0.81187160021519511</v>
      </c>
      <c r="H17" s="17">
        <v>0.81187160021519511</v>
      </c>
      <c r="I17" s="44"/>
      <c r="J17" s="79" t="s">
        <v>29</v>
      </c>
      <c r="K17" s="47">
        <v>500</v>
      </c>
      <c r="L17" s="47">
        <v>500</v>
      </c>
      <c r="M17" s="47">
        <v>500</v>
      </c>
      <c r="N17" s="47">
        <v>500</v>
      </c>
      <c r="O17" s="48">
        <v>1</v>
      </c>
      <c r="P17" s="48">
        <v>1</v>
      </c>
      <c r="Q17" s="46" t="s">
        <v>29</v>
      </c>
      <c r="R17" s="47">
        <v>7864.5389999999998</v>
      </c>
      <c r="S17" s="47">
        <v>7864.5</v>
      </c>
      <c r="T17" s="47">
        <v>7864.5</v>
      </c>
      <c r="U17" s="47">
        <v>6290.9</v>
      </c>
      <c r="V17" s="48">
        <v>0.79991099243435693</v>
      </c>
      <c r="W17" s="48">
        <v>0.79991099243435693</v>
      </c>
    </row>
    <row r="18" spans="1:23" ht="15.75" x14ac:dyDescent="0.25">
      <c r="A18" s="141"/>
      <c r="B18" s="19" t="s">
        <v>28</v>
      </c>
      <c r="C18" s="18">
        <v>5778</v>
      </c>
      <c r="D18" s="18">
        <v>5778</v>
      </c>
      <c r="E18" s="18">
        <v>5778</v>
      </c>
      <c r="F18" s="18">
        <v>5778</v>
      </c>
      <c r="G18" s="17">
        <v>1</v>
      </c>
      <c r="H18" s="17">
        <v>1</v>
      </c>
      <c r="I18" s="44"/>
      <c r="J18" s="79" t="s">
        <v>28</v>
      </c>
      <c r="K18" s="47">
        <v>1000</v>
      </c>
      <c r="L18" s="47">
        <v>1000</v>
      </c>
      <c r="M18" s="47">
        <v>1000</v>
      </c>
      <c r="N18" s="47">
        <v>1000</v>
      </c>
      <c r="O18" s="48">
        <v>1</v>
      </c>
      <c r="P18" s="48">
        <v>1</v>
      </c>
      <c r="Q18" s="46" t="s">
        <v>28</v>
      </c>
      <c r="R18" s="47">
        <v>4778</v>
      </c>
      <c r="S18" s="47">
        <v>4778</v>
      </c>
      <c r="T18" s="47">
        <v>4778</v>
      </c>
      <c r="U18" s="47">
        <v>4778</v>
      </c>
      <c r="V18" s="48">
        <v>1</v>
      </c>
      <c r="W18" s="48">
        <v>1</v>
      </c>
    </row>
    <row r="19" spans="1:23" ht="15.75" x14ac:dyDescent="0.25">
      <c r="A19" s="141"/>
      <c r="B19" s="19" t="s">
        <v>27</v>
      </c>
      <c r="C19" s="18">
        <v>16496.3</v>
      </c>
      <c r="D19" s="18">
        <v>16496.3</v>
      </c>
      <c r="E19" s="18">
        <v>16496.3</v>
      </c>
      <c r="F19" s="18">
        <v>16496.3</v>
      </c>
      <c r="G19" s="17">
        <v>1</v>
      </c>
      <c r="H19" s="17">
        <v>1</v>
      </c>
      <c r="I19" s="44"/>
      <c r="J19" s="79" t="s">
        <v>27</v>
      </c>
      <c r="K19" s="47">
        <v>1000</v>
      </c>
      <c r="L19" s="47">
        <v>1000</v>
      </c>
      <c r="M19" s="47">
        <v>1000</v>
      </c>
      <c r="N19" s="47">
        <v>1000</v>
      </c>
      <c r="O19" s="48">
        <v>1</v>
      </c>
      <c r="P19" s="48">
        <v>1</v>
      </c>
      <c r="Q19" s="46" t="s">
        <v>27</v>
      </c>
      <c r="R19" s="47">
        <v>15496.3</v>
      </c>
      <c r="S19" s="47">
        <v>15496.3</v>
      </c>
      <c r="T19" s="47">
        <v>15496.3</v>
      </c>
      <c r="U19" s="47">
        <v>15496.3</v>
      </c>
      <c r="V19" s="48">
        <v>1</v>
      </c>
      <c r="W19" s="48">
        <v>1</v>
      </c>
    </row>
    <row r="20" spans="1:23" ht="15.75" x14ac:dyDescent="0.25">
      <c r="A20" s="141"/>
      <c r="B20" s="19" t="s">
        <v>26</v>
      </c>
      <c r="C20" s="18">
        <v>20500</v>
      </c>
      <c r="D20" s="18">
        <v>20500</v>
      </c>
      <c r="E20" s="18">
        <v>20500</v>
      </c>
      <c r="F20" s="18">
        <v>7632.6</v>
      </c>
      <c r="G20" s="17">
        <v>0.37232195121951223</v>
      </c>
      <c r="H20" s="17">
        <v>0.37232195121951223</v>
      </c>
      <c r="I20" s="44"/>
      <c r="J20" s="79" t="s">
        <v>26</v>
      </c>
      <c r="K20" s="47">
        <v>500</v>
      </c>
      <c r="L20" s="47">
        <v>500</v>
      </c>
      <c r="M20" s="47">
        <v>500</v>
      </c>
      <c r="N20" s="47">
        <v>500</v>
      </c>
      <c r="O20" s="48">
        <v>1</v>
      </c>
      <c r="P20" s="48">
        <v>1</v>
      </c>
      <c r="Q20" s="46" t="s">
        <v>26</v>
      </c>
      <c r="R20" s="47">
        <v>20000</v>
      </c>
      <c r="S20" s="47">
        <v>20000</v>
      </c>
      <c r="T20" s="47">
        <v>20000</v>
      </c>
      <c r="U20" s="47">
        <v>7132.6</v>
      </c>
      <c r="V20" s="48">
        <v>0.35663</v>
      </c>
      <c r="W20" s="48">
        <v>0.35663</v>
      </c>
    </row>
    <row r="21" spans="1:23" ht="15.75" x14ac:dyDescent="0.25">
      <c r="A21" s="141"/>
      <c r="B21" s="19" t="s">
        <v>25</v>
      </c>
      <c r="C21" s="18">
        <v>11443.3</v>
      </c>
      <c r="D21" s="18">
        <v>11443.3</v>
      </c>
      <c r="E21" s="18">
        <v>11443.3</v>
      </c>
      <c r="F21" s="18">
        <v>4789.3</v>
      </c>
      <c r="G21" s="17">
        <v>0.41852437670951564</v>
      </c>
      <c r="H21" s="17">
        <v>0.41852437670951564</v>
      </c>
      <c r="I21" s="44"/>
      <c r="J21" s="79" t="s">
        <v>25</v>
      </c>
      <c r="K21" s="47">
        <v>500</v>
      </c>
      <c r="L21" s="47">
        <v>500</v>
      </c>
      <c r="M21" s="47">
        <v>500</v>
      </c>
      <c r="N21" s="47">
        <v>500</v>
      </c>
      <c r="O21" s="48">
        <v>1</v>
      </c>
      <c r="P21" s="48">
        <v>1</v>
      </c>
      <c r="Q21" s="46" t="s">
        <v>25</v>
      </c>
      <c r="R21" s="47">
        <v>10943.3</v>
      </c>
      <c r="S21" s="47">
        <v>10943.3</v>
      </c>
      <c r="T21" s="47">
        <v>10943.3</v>
      </c>
      <c r="U21" s="47">
        <v>4289.3</v>
      </c>
      <c r="V21" s="48">
        <v>0.39195672237807611</v>
      </c>
      <c r="W21" s="48">
        <v>0.39195672237807611</v>
      </c>
    </row>
    <row r="22" spans="1:23" ht="15.75" x14ac:dyDescent="0.25">
      <c r="A22" s="141"/>
      <c r="B22" s="19" t="s">
        <v>24</v>
      </c>
      <c r="C22" s="18">
        <v>47486.7</v>
      </c>
      <c r="D22" s="18">
        <v>47486.7</v>
      </c>
      <c r="E22" s="18">
        <v>47486.7</v>
      </c>
      <c r="F22" s="18">
        <v>45271.199999999997</v>
      </c>
      <c r="G22" s="17">
        <v>0.95334483128960323</v>
      </c>
      <c r="H22" s="17">
        <v>0.95334483128960323</v>
      </c>
      <c r="I22" s="44"/>
      <c r="J22" s="46" t="s">
        <v>24</v>
      </c>
      <c r="K22" s="47">
        <v>0</v>
      </c>
      <c r="L22" s="47">
        <v>0</v>
      </c>
      <c r="M22" s="47">
        <v>0</v>
      </c>
      <c r="N22" s="47">
        <v>0</v>
      </c>
      <c r="O22" s="48">
        <v>0</v>
      </c>
      <c r="P22" s="48">
        <v>0</v>
      </c>
      <c r="Q22" s="46" t="s">
        <v>24</v>
      </c>
      <c r="R22" s="47">
        <v>47486.7</v>
      </c>
      <c r="S22" s="47">
        <v>47486.7</v>
      </c>
      <c r="T22" s="47">
        <v>47486.7</v>
      </c>
      <c r="U22" s="47">
        <v>45271.199999999997</v>
      </c>
      <c r="V22" s="48">
        <v>0.95334483128960323</v>
      </c>
      <c r="W22" s="48">
        <v>0.95334483128960323</v>
      </c>
    </row>
    <row r="23" spans="1:23" ht="15.75" x14ac:dyDescent="0.25">
      <c r="A23" s="142"/>
      <c r="B23" s="19" t="s">
        <v>23</v>
      </c>
      <c r="C23" s="18">
        <v>3100</v>
      </c>
      <c r="D23" s="18">
        <v>3100</v>
      </c>
      <c r="E23" s="18">
        <v>3100</v>
      </c>
      <c r="F23" s="18">
        <v>3100</v>
      </c>
      <c r="G23" s="17">
        <v>1</v>
      </c>
      <c r="H23" s="17">
        <v>1</v>
      </c>
      <c r="I23" s="80"/>
      <c r="J23" s="79" t="s">
        <v>23</v>
      </c>
      <c r="K23" s="47">
        <v>3100</v>
      </c>
      <c r="L23" s="47">
        <v>3100</v>
      </c>
      <c r="M23" s="47">
        <v>3100</v>
      </c>
      <c r="N23" s="47">
        <v>3100</v>
      </c>
      <c r="O23" s="48">
        <v>1</v>
      </c>
      <c r="P23" s="48">
        <v>1</v>
      </c>
      <c r="Q23" s="46" t="s">
        <v>23</v>
      </c>
      <c r="R23" s="47">
        <v>0</v>
      </c>
      <c r="S23" s="47">
        <v>0</v>
      </c>
      <c r="T23" s="47">
        <v>0</v>
      </c>
      <c r="U23" s="47">
        <v>0</v>
      </c>
      <c r="V23" s="48">
        <v>0</v>
      </c>
      <c r="W23" s="48">
        <v>0</v>
      </c>
    </row>
    <row r="24" spans="1:23" ht="15.75" x14ac:dyDescent="0.25">
      <c r="A24" s="141"/>
      <c r="B24" s="19" t="s">
        <v>22</v>
      </c>
      <c r="C24" s="18">
        <v>500</v>
      </c>
      <c r="D24" s="18">
        <v>500</v>
      </c>
      <c r="E24" s="18">
        <v>500</v>
      </c>
      <c r="F24" s="18">
        <v>500</v>
      </c>
      <c r="G24" s="17">
        <v>1</v>
      </c>
      <c r="H24" s="17">
        <v>1</v>
      </c>
      <c r="I24" s="44"/>
      <c r="J24" s="79" t="s">
        <v>22</v>
      </c>
      <c r="K24" s="47">
        <v>500</v>
      </c>
      <c r="L24" s="47">
        <v>500</v>
      </c>
      <c r="M24" s="47">
        <v>500</v>
      </c>
      <c r="N24" s="47">
        <v>500</v>
      </c>
      <c r="O24" s="48">
        <v>1</v>
      </c>
      <c r="P24" s="48">
        <v>1</v>
      </c>
      <c r="Q24" s="46" t="s">
        <v>22</v>
      </c>
      <c r="R24" s="47">
        <v>0</v>
      </c>
      <c r="S24" s="47">
        <v>0</v>
      </c>
      <c r="T24" s="47">
        <v>0</v>
      </c>
      <c r="U24" s="47">
        <v>0</v>
      </c>
      <c r="V24" s="48">
        <v>0</v>
      </c>
      <c r="W24" s="48">
        <v>0</v>
      </c>
    </row>
    <row r="25" spans="1:23" ht="15.75" x14ac:dyDescent="0.25">
      <c r="A25" s="141"/>
      <c r="B25" s="19" t="s">
        <v>20</v>
      </c>
      <c r="C25" s="18">
        <v>1000</v>
      </c>
      <c r="D25" s="18">
        <v>1000</v>
      </c>
      <c r="E25" s="18">
        <v>1000</v>
      </c>
      <c r="F25" s="18">
        <v>1000</v>
      </c>
      <c r="G25" s="17">
        <v>1</v>
      </c>
      <c r="H25" s="17">
        <v>1</v>
      </c>
      <c r="I25" s="44"/>
      <c r="J25" s="79" t="s">
        <v>20</v>
      </c>
      <c r="K25" s="47">
        <v>1000</v>
      </c>
      <c r="L25" s="47">
        <v>1000</v>
      </c>
      <c r="M25" s="47">
        <v>1000</v>
      </c>
      <c r="N25" s="47">
        <v>1000</v>
      </c>
      <c r="O25" s="48">
        <v>1</v>
      </c>
      <c r="P25" s="48">
        <v>1</v>
      </c>
      <c r="Q25" s="46" t="s">
        <v>20</v>
      </c>
      <c r="R25" s="47">
        <v>0</v>
      </c>
      <c r="S25" s="47">
        <v>0</v>
      </c>
      <c r="T25" s="47">
        <v>0</v>
      </c>
      <c r="U25" s="47">
        <v>0</v>
      </c>
      <c r="V25" s="48">
        <v>0</v>
      </c>
      <c r="W25" s="48">
        <v>0</v>
      </c>
    </row>
    <row r="26" spans="1:23" ht="15.75" x14ac:dyDescent="0.25">
      <c r="A26" s="141"/>
      <c r="B26" s="19" t="s">
        <v>44</v>
      </c>
      <c r="C26" s="18">
        <v>5000</v>
      </c>
      <c r="D26" s="18">
        <v>5000</v>
      </c>
      <c r="E26" s="18">
        <v>5000</v>
      </c>
      <c r="F26" s="18">
        <v>5000</v>
      </c>
      <c r="G26" s="17">
        <v>1</v>
      </c>
      <c r="H26" s="17">
        <v>1</v>
      </c>
      <c r="I26" s="44"/>
      <c r="J26" s="79" t="s">
        <v>44</v>
      </c>
      <c r="K26" s="47">
        <v>5000</v>
      </c>
      <c r="L26" s="47">
        <v>5000</v>
      </c>
      <c r="M26" s="47">
        <v>5000</v>
      </c>
      <c r="N26" s="47">
        <v>5000</v>
      </c>
      <c r="O26" s="48">
        <v>1</v>
      </c>
      <c r="P26" s="48">
        <v>1</v>
      </c>
      <c r="Q26" s="46" t="s">
        <v>44</v>
      </c>
      <c r="R26" s="47">
        <v>0</v>
      </c>
      <c r="S26" s="47">
        <v>0</v>
      </c>
      <c r="T26" s="47">
        <v>0</v>
      </c>
      <c r="U26" s="47">
        <v>0</v>
      </c>
      <c r="V26" s="48">
        <v>0</v>
      </c>
      <c r="W26" s="48">
        <v>0</v>
      </c>
    </row>
    <row r="27" spans="1:23" ht="15.75" x14ac:dyDescent="0.25">
      <c r="A27" s="141"/>
      <c r="B27" s="19" t="s">
        <v>19</v>
      </c>
      <c r="C27" s="18">
        <v>500</v>
      </c>
      <c r="D27" s="18">
        <v>500</v>
      </c>
      <c r="E27" s="18">
        <v>500</v>
      </c>
      <c r="F27" s="18">
        <v>500</v>
      </c>
      <c r="G27" s="17">
        <v>1</v>
      </c>
      <c r="H27" s="17">
        <v>1</v>
      </c>
      <c r="I27" s="44"/>
      <c r="J27" s="79" t="s">
        <v>19</v>
      </c>
      <c r="K27" s="47">
        <v>500</v>
      </c>
      <c r="L27" s="47">
        <v>500</v>
      </c>
      <c r="M27" s="47">
        <v>500</v>
      </c>
      <c r="N27" s="47">
        <v>500</v>
      </c>
      <c r="O27" s="48">
        <v>1</v>
      </c>
      <c r="P27" s="48">
        <v>1</v>
      </c>
      <c r="Q27" s="46" t="s">
        <v>19</v>
      </c>
      <c r="R27" s="47">
        <v>0</v>
      </c>
      <c r="S27" s="47">
        <v>0</v>
      </c>
      <c r="T27" s="47">
        <v>0</v>
      </c>
      <c r="U27" s="47">
        <v>0</v>
      </c>
      <c r="V27" s="48">
        <v>0</v>
      </c>
      <c r="W27" s="48">
        <v>0</v>
      </c>
    </row>
    <row r="28" spans="1:23" ht="15.75" x14ac:dyDescent="0.25">
      <c r="A28" s="141"/>
      <c r="B28" s="19" t="s">
        <v>18</v>
      </c>
      <c r="C28" s="18">
        <v>500</v>
      </c>
      <c r="D28" s="18">
        <v>500</v>
      </c>
      <c r="E28" s="18">
        <v>500</v>
      </c>
      <c r="F28" s="18">
        <v>500</v>
      </c>
      <c r="G28" s="17">
        <v>1</v>
      </c>
      <c r="H28" s="17">
        <v>1</v>
      </c>
      <c r="I28" s="44"/>
      <c r="J28" s="79" t="s">
        <v>18</v>
      </c>
      <c r="K28" s="47">
        <v>500</v>
      </c>
      <c r="L28" s="47">
        <v>500</v>
      </c>
      <c r="M28" s="47">
        <v>500</v>
      </c>
      <c r="N28" s="47">
        <v>500</v>
      </c>
      <c r="O28" s="48">
        <v>1</v>
      </c>
      <c r="P28" s="48">
        <v>1</v>
      </c>
      <c r="Q28" s="46" t="s">
        <v>18</v>
      </c>
      <c r="R28" s="47">
        <v>0</v>
      </c>
      <c r="S28" s="47">
        <v>0</v>
      </c>
      <c r="T28" s="47">
        <v>0</v>
      </c>
      <c r="U28" s="47">
        <v>0</v>
      </c>
      <c r="V28" s="48">
        <v>0</v>
      </c>
      <c r="W28" s="48">
        <v>0</v>
      </c>
    </row>
    <row r="29" spans="1:23" ht="15.75" x14ac:dyDescent="0.25">
      <c r="A29" s="141"/>
      <c r="B29" s="19" t="s">
        <v>17</v>
      </c>
      <c r="C29" s="18">
        <v>2500</v>
      </c>
      <c r="D29" s="18">
        <v>2500</v>
      </c>
      <c r="E29" s="18">
        <v>2500</v>
      </c>
      <c r="F29" s="18">
        <v>2500</v>
      </c>
      <c r="G29" s="17">
        <v>1</v>
      </c>
      <c r="H29" s="17">
        <v>1</v>
      </c>
      <c r="I29" s="44"/>
      <c r="J29" s="79" t="s">
        <v>17</v>
      </c>
      <c r="K29" s="47">
        <v>2500</v>
      </c>
      <c r="L29" s="47">
        <v>2500</v>
      </c>
      <c r="M29" s="47">
        <v>2500</v>
      </c>
      <c r="N29" s="47">
        <v>2500</v>
      </c>
      <c r="O29" s="48">
        <v>1</v>
      </c>
      <c r="P29" s="48">
        <v>1</v>
      </c>
      <c r="Q29" s="46" t="s">
        <v>17</v>
      </c>
      <c r="R29" s="47">
        <v>0</v>
      </c>
      <c r="S29" s="47">
        <v>0</v>
      </c>
      <c r="T29" s="47">
        <v>0</v>
      </c>
      <c r="U29" s="47">
        <v>0</v>
      </c>
      <c r="V29" s="48">
        <v>0</v>
      </c>
      <c r="W29" s="48">
        <v>0</v>
      </c>
    </row>
    <row r="30" spans="1:23" ht="15.75" x14ac:dyDescent="0.25">
      <c r="A30" s="141"/>
      <c r="B30" s="19" t="s">
        <v>16</v>
      </c>
      <c r="C30" s="18">
        <v>30000</v>
      </c>
      <c r="D30" s="18">
        <v>30000</v>
      </c>
      <c r="E30" s="18">
        <v>30000</v>
      </c>
      <c r="F30" s="18">
        <v>23893.7</v>
      </c>
      <c r="G30" s="17">
        <v>0.7964566666666667</v>
      </c>
      <c r="H30" s="17">
        <v>0.7964566666666667</v>
      </c>
      <c r="I30" s="44"/>
      <c r="J30" s="46" t="s">
        <v>16</v>
      </c>
      <c r="K30" s="47">
        <v>0</v>
      </c>
      <c r="L30" s="47">
        <v>0</v>
      </c>
      <c r="M30" s="47">
        <v>0</v>
      </c>
      <c r="N30" s="47">
        <v>0</v>
      </c>
      <c r="O30" s="48">
        <v>0</v>
      </c>
      <c r="P30" s="48">
        <v>0</v>
      </c>
      <c r="Q30" s="46" t="s">
        <v>16</v>
      </c>
      <c r="R30" s="47">
        <v>30000</v>
      </c>
      <c r="S30" s="47">
        <v>30000</v>
      </c>
      <c r="T30" s="47">
        <v>30000</v>
      </c>
      <c r="U30" s="47">
        <v>23893.7</v>
      </c>
      <c r="V30" s="48">
        <v>0.7964566666666667</v>
      </c>
      <c r="W30" s="48">
        <v>0.7964566666666667</v>
      </c>
    </row>
    <row r="31" spans="1:23" ht="15.75" x14ac:dyDescent="0.25">
      <c r="A31" s="44"/>
      <c r="B31" s="19" t="s">
        <v>15</v>
      </c>
      <c r="C31" s="18">
        <v>12000</v>
      </c>
      <c r="D31" s="18">
        <v>12000</v>
      </c>
      <c r="E31" s="18">
        <v>12000</v>
      </c>
      <c r="F31" s="18">
        <v>10880.8</v>
      </c>
      <c r="G31" s="17">
        <v>0.90673333333333328</v>
      </c>
      <c r="H31" s="17">
        <v>0.90673333333333328</v>
      </c>
      <c r="I31" s="44"/>
      <c r="J31" s="79" t="s">
        <v>15</v>
      </c>
      <c r="K31" s="47">
        <v>1000</v>
      </c>
      <c r="L31" s="47">
        <v>1000</v>
      </c>
      <c r="M31" s="47">
        <v>1000</v>
      </c>
      <c r="N31" s="47">
        <v>1000</v>
      </c>
      <c r="O31" s="48">
        <v>1</v>
      </c>
      <c r="P31" s="48">
        <v>1</v>
      </c>
      <c r="Q31" s="46" t="s">
        <v>15</v>
      </c>
      <c r="R31" s="47">
        <v>11000</v>
      </c>
      <c r="S31" s="47">
        <v>11000</v>
      </c>
      <c r="T31" s="47">
        <v>11000</v>
      </c>
      <c r="U31" s="47">
        <v>9880.7999999999993</v>
      </c>
      <c r="V31" s="48">
        <v>0.89825454545454542</v>
      </c>
      <c r="W31" s="48">
        <v>0.89825454545454542</v>
      </c>
    </row>
    <row r="32" spans="1:23" ht="15.75" x14ac:dyDescent="0.25">
      <c r="A32" s="44"/>
      <c r="B32" s="19" t="s">
        <v>14</v>
      </c>
      <c r="C32" s="18">
        <v>500</v>
      </c>
      <c r="D32" s="18">
        <v>500</v>
      </c>
      <c r="E32" s="18">
        <v>500</v>
      </c>
      <c r="F32" s="18">
        <v>500</v>
      </c>
      <c r="G32" s="17">
        <v>1</v>
      </c>
      <c r="H32" s="17">
        <v>1</v>
      </c>
      <c r="I32" s="44"/>
      <c r="J32" s="79" t="s">
        <v>14</v>
      </c>
      <c r="K32" s="47">
        <v>500</v>
      </c>
      <c r="L32" s="47">
        <v>500</v>
      </c>
      <c r="M32" s="47">
        <v>500</v>
      </c>
      <c r="N32" s="47">
        <v>500</v>
      </c>
      <c r="O32" s="48">
        <v>1</v>
      </c>
      <c r="P32" s="48">
        <v>1</v>
      </c>
      <c r="Q32" s="46" t="s">
        <v>14</v>
      </c>
      <c r="R32" s="47">
        <v>0</v>
      </c>
      <c r="S32" s="47">
        <v>0</v>
      </c>
      <c r="T32" s="47">
        <v>0</v>
      </c>
      <c r="U32" s="47">
        <v>0</v>
      </c>
      <c r="V32" s="48">
        <v>0</v>
      </c>
      <c r="W32" s="48">
        <v>0</v>
      </c>
    </row>
    <row r="33" spans="1:23" ht="15.75" x14ac:dyDescent="0.25">
      <c r="A33" s="44" t="s">
        <v>0</v>
      </c>
      <c r="B33" s="19" t="s">
        <v>13</v>
      </c>
      <c r="C33" s="18">
        <v>12468.4</v>
      </c>
      <c r="D33" s="18">
        <v>12468.4</v>
      </c>
      <c r="E33" s="18">
        <v>12468.4</v>
      </c>
      <c r="F33" s="18">
        <v>12468.4</v>
      </c>
      <c r="G33" s="17">
        <v>1</v>
      </c>
      <c r="H33" s="17">
        <v>1</v>
      </c>
      <c r="I33" s="44"/>
      <c r="J33" s="79" t="s">
        <v>13</v>
      </c>
      <c r="K33" s="47">
        <v>500</v>
      </c>
      <c r="L33" s="47">
        <v>500</v>
      </c>
      <c r="M33" s="47">
        <v>500</v>
      </c>
      <c r="N33" s="47">
        <v>500</v>
      </c>
      <c r="O33" s="48">
        <v>1</v>
      </c>
      <c r="P33" s="48">
        <v>1</v>
      </c>
      <c r="Q33" s="46" t="s">
        <v>13</v>
      </c>
      <c r="R33" s="47">
        <v>11968.4</v>
      </c>
      <c r="S33" s="47">
        <v>11968.4</v>
      </c>
      <c r="T33" s="47">
        <v>11968.4</v>
      </c>
      <c r="U33" s="47">
        <v>11968.4</v>
      </c>
      <c r="V33" s="48">
        <v>1</v>
      </c>
      <c r="W33" s="48">
        <v>1</v>
      </c>
    </row>
    <row r="34" spans="1:23" ht="15.75" x14ac:dyDescent="0.25">
      <c r="B34" s="19" t="s">
        <v>12</v>
      </c>
      <c r="C34" s="18">
        <v>3259.8</v>
      </c>
      <c r="D34" s="18">
        <v>3259.8</v>
      </c>
      <c r="E34" s="18">
        <v>3259.8</v>
      </c>
      <c r="F34" s="18">
        <v>2857.5</v>
      </c>
      <c r="G34" s="17">
        <v>0.8765875207067918</v>
      </c>
      <c r="H34" s="17">
        <v>0.8765875207067918</v>
      </c>
      <c r="J34" s="79" t="s">
        <v>12</v>
      </c>
      <c r="K34" s="47">
        <v>500</v>
      </c>
      <c r="L34" s="47">
        <v>500</v>
      </c>
      <c r="M34" s="47">
        <v>500</v>
      </c>
      <c r="N34" s="47">
        <v>500</v>
      </c>
      <c r="O34" s="48">
        <v>1</v>
      </c>
      <c r="P34" s="48">
        <v>1</v>
      </c>
      <c r="Q34" s="46" t="s">
        <v>12</v>
      </c>
      <c r="R34" s="47">
        <v>2759.8</v>
      </c>
      <c r="S34" s="47">
        <v>2759.8</v>
      </c>
      <c r="T34" s="47">
        <v>2759.8</v>
      </c>
      <c r="U34" s="47">
        <v>2357.5</v>
      </c>
      <c r="V34" s="48">
        <v>0.85422856728748453</v>
      </c>
      <c r="W34" s="48">
        <v>0.85422856728748453</v>
      </c>
    </row>
    <row r="35" spans="1:23" ht="15.75" x14ac:dyDescent="0.25">
      <c r="B35" s="19" t="s">
        <v>11</v>
      </c>
      <c r="C35" s="18">
        <v>7943.9</v>
      </c>
      <c r="D35" s="18">
        <v>7943.9</v>
      </c>
      <c r="E35" s="18">
        <v>7943.9</v>
      </c>
      <c r="F35" s="18">
        <v>7943.9</v>
      </c>
      <c r="G35" s="17">
        <v>1</v>
      </c>
      <c r="H35" s="17">
        <v>1</v>
      </c>
      <c r="J35" s="79" t="s">
        <v>11</v>
      </c>
      <c r="K35" s="47">
        <v>2000</v>
      </c>
      <c r="L35" s="47">
        <v>2000</v>
      </c>
      <c r="M35" s="47">
        <v>2000</v>
      </c>
      <c r="N35" s="47">
        <v>2000</v>
      </c>
      <c r="O35" s="48">
        <v>1</v>
      </c>
      <c r="P35" s="48">
        <v>1</v>
      </c>
      <c r="Q35" s="46" t="s">
        <v>11</v>
      </c>
      <c r="R35" s="47">
        <v>5943.9</v>
      </c>
      <c r="S35" s="47">
        <v>5943.9</v>
      </c>
      <c r="T35" s="47">
        <v>5943.9</v>
      </c>
      <c r="U35" s="47">
        <v>5943.9</v>
      </c>
      <c r="V35" s="48">
        <v>1</v>
      </c>
      <c r="W35" s="48">
        <v>1</v>
      </c>
    </row>
    <row r="36" spans="1:23" ht="15.75" x14ac:dyDescent="0.25">
      <c r="B36" s="19" t="s">
        <v>10</v>
      </c>
      <c r="C36" s="18">
        <v>500</v>
      </c>
      <c r="D36" s="18">
        <v>500</v>
      </c>
      <c r="E36" s="18">
        <v>500</v>
      </c>
      <c r="F36" s="18">
        <v>500</v>
      </c>
      <c r="G36" s="17">
        <v>1</v>
      </c>
      <c r="H36" s="17">
        <v>1</v>
      </c>
      <c r="J36" s="79" t="s">
        <v>10</v>
      </c>
      <c r="K36" s="47">
        <v>500</v>
      </c>
      <c r="L36" s="47">
        <v>500</v>
      </c>
      <c r="M36" s="47">
        <v>500</v>
      </c>
      <c r="N36" s="47">
        <v>500</v>
      </c>
      <c r="O36" s="48">
        <v>1</v>
      </c>
      <c r="P36" s="48">
        <v>1</v>
      </c>
      <c r="Q36" s="46" t="s">
        <v>10</v>
      </c>
      <c r="R36" s="47">
        <v>0</v>
      </c>
      <c r="S36" s="47">
        <v>0</v>
      </c>
      <c r="T36" s="47">
        <v>0</v>
      </c>
      <c r="U36" s="47">
        <v>0</v>
      </c>
      <c r="V36" s="48">
        <v>0</v>
      </c>
      <c r="W36" s="48">
        <v>0</v>
      </c>
    </row>
    <row r="37" spans="1:23" ht="15.75" x14ac:dyDescent="0.25">
      <c r="B37" s="19" t="s">
        <v>9</v>
      </c>
      <c r="C37" s="18">
        <v>500</v>
      </c>
      <c r="D37" s="18">
        <v>500</v>
      </c>
      <c r="E37" s="18">
        <v>500</v>
      </c>
      <c r="F37" s="18">
        <v>500</v>
      </c>
      <c r="G37" s="17">
        <v>1</v>
      </c>
      <c r="H37" s="17">
        <v>1</v>
      </c>
      <c r="J37" s="79" t="s">
        <v>9</v>
      </c>
      <c r="K37" s="47">
        <v>500</v>
      </c>
      <c r="L37" s="47">
        <v>500</v>
      </c>
      <c r="M37" s="47">
        <v>500</v>
      </c>
      <c r="N37" s="47">
        <v>500</v>
      </c>
      <c r="O37" s="48">
        <v>1</v>
      </c>
      <c r="P37" s="48">
        <v>1</v>
      </c>
      <c r="Q37" s="46" t="s">
        <v>9</v>
      </c>
      <c r="R37" s="47">
        <v>0</v>
      </c>
      <c r="S37" s="47">
        <v>0</v>
      </c>
      <c r="T37" s="47">
        <v>0</v>
      </c>
      <c r="U37" s="47">
        <v>0</v>
      </c>
      <c r="V37" s="48">
        <v>0</v>
      </c>
      <c r="W37" s="48">
        <v>0</v>
      </c>
    </row>
    <row r="38" spans="1:23" ht="15.75" x14ac:dyDescent="0.25">
      <c r="B38" s="19" t="s">
        <v>8</v>
      </c>
      <c r="C38" s="18">
        <v>1000</v>
      </c>
      <c r="D38" s="18">
        <v>1000</v>
      </c>
      <c r="E38" s="18">
        <v>1000</v>
      </c>
      <c r="F38" s="18">
        <v>1000</v>
      </c>
      <c r="G38" s="17">
        <v>1</v>
      </c>
      <c r="H38" s="17">
        <v>1</v>
      </c>
      <c r="J38" s="79" t="s">
        <v>8</v>
      </c>
      <c r="K38" s="47">
        <v>1000</v>
      </c>
      <c r="L38" s="47">
        <v>1000</v>
      </c>
      <c r="M38" s="47">
        <v>1000</v>
      </c>
      <c r="N38" s="47">
        <v>1000</v>
      </c>
      <c r="O38" s="48">
        <v>1</v>
      </c>
      <c r="P38" s="48">
        <v>1</v>
      </c>
      <c r="Q38" s="46" t="s">
        <v>8</v>
      </c>
      <c r="R38" s="47">
        <v>0</v>
      </c>
      <c r="S38" s="47">
        <v>0</v>
      </c>
      <c r="T38" s="47">
        <v>0</v>
      </c>
      <c r="U38" s="47">
        <v>0</v>
      </c>
      <c r="V38" s="48">
        <v>0</v>
      </c>
      <c r="W38" s="48">
        <v>0</v>
      </c>
    </row>
    <row r="39" spans="1:23" ht="15.75" x14ac:dyDescent="0.25">
      <c r="B39" s="19" t="s">
        <v>7</v>
      </c>
      <c r="C39" s="18">
        <v>1000</v>
      </c>
      <c r="D39" s="18">
        <v>1000</v>
      </c>
      <c r="E39" s="18">
        <v>1000</v>
      </c>
      <c r="F39" s="18">
        <v>1000</v>
      </c>
      <c r="G39" s="17">
        <v>1</v>
      </c>
      <c r="H39" s="17">
        <v>1</v>
      </c>
      <c r="J39" s="79" t="s">
        <v>7</v>
      </c>
      <c r="K39" s="47">
        <v>1000</v>
      </c>
      <c r="L39" s="47">
        <v>1000</v>
      </c>
      <c r="M39" s="47">
        <v>1000</v>
      </c>
      <c r="N39" s="47">
        <v>1000</v>
      </c>
      <c r="O39" s="48">
        <v>1</v>
      </c>
      <c r="P39" s="48">
        <v>1</v>
      </c>
      <c r="Q39" s="46" t="s">
        <v>7</v>
      </c>
      <c r="R39" s="47">
        <v>0</v>
      </c>
      <c r="S39" s="47">
        <v>0</v>
      </c>
      <c r="T39" s="47">
        <v>0</v>
      </c>
      <c r="U39" s="47">
        <v>0</v>
      </c>
      <c r="V39" s="48">
        <v>0</v>
      </c>
      <c r="W39" s="48">
        <v>0</v>
      </c>
    </row>
    <row r="40" spans="1:23" ht="15.75" x14ac:dyDescent="0.25">
      <c r="B40" s="19" t="s">
        <v>47</v>
      </c>
      <c r="C40" s="18">
        <v>500</v>
      </c>
      <c r="D40" s="18">
        <v>500</v>
      </c>
      <c r="E40" s="18">
        <v>500</v>
      </c>
      <c r="F40" s="18">
        <v>500</v>
      </c>
      <c r="G40" s="17">
        <v>1</v>
      </c>
      <c r="H40" s="17">
        <v>1</v>
      </c>
      <c r="J40" s="79" t="s">
        <v>47</v>
      </c>
      <c r="K40" s="47">
        <v>500</v>
      </c>
      <c r="L40" s="47">
        <v>500</v>
      </c>
      <c r="M40" s="47">
        <v>500</v>
      </c>
      <c r="N40" s="47">
        <v>500</v>
      </c>
      <c r="O40" s="48">
        <v>1</v>
      </c>
      <c r="P40" s="48">
        <v>1</v>
      </c>
      <c r="Q40" s="46" t="s">
        <v>47</v>
      </c>
      <c r="R40" s="47">
        <v>0</v>
      </c>
      <c r="S40" s="47">
        <v>0</v>
      </c>
      <c r="T40" s="47">
        <v>0</v>
      </c>
      <c r="U40" s="47">
        <v>0</v>
      </c>
      <c r="V40" s="48">
        <v>0</v>
      </c>
      <c r="W40" s="48">
        <v>0</v>
      </c>
    </row>
    <row r="41" spans="1:23" ht="15.75" x14ac:dyDescent="0.25">
      <c r="B41" s="46" t="s">
        <v>46</v>
      </c>
      <c r="C41" s="18">
        <v>500</v>
      </c>
      <c r="D41" s="18">
        <v>500</v>
      </c>
      <c r="E41" s="18">
        <v>500</v>
      </c>
      <c r="F41" s="18">
        <v>500</v>
      </c>
      <c r="G41" s="17">
        <v>1</v>
      </c>
      <c r="H41" s="17">
        <v>1</v>
      </c>
      <c r="J41" s="79" t="s">
        <v>46</v>
      </c>
      <c r="K41" s="47">
        <v>500</v>
      </c>
      <c r="L41" s="47">
        <v>500</v>
      </c>
      <c r="M41" s="47">
        <v>500</v>
      </c>
      <c r="N41" s="47">
        <v>500</v>
      </c>
      <c r="O41" s="48">
        <v>1</v>
      </c>
      <c r="P41" s="48">
        <v>1</v>
      </c>
      <c r="Q41" s="46" t="s">
        <v>46</v>
      </c>
      <c r="R41" s="47">
        <v>0</v>
      </c>
      <c r="S41" s="47">
        <v>0</v>
      </c>
      <c r="T41" s="47">
        <v>0</v>
      </c>
      <c r="U41" s="47">
        <v>0</v>
      </c>
      <c r="V41" s="48">
        <v>0</v>
      </c>
      <c r="W41" s="48">
        <v>0</v>
      </c>
    </row>
    <row r="42" spans="1:23" ht="15.75" x14ac:dyDescent="0.25">
      <c r="B42" s="54" t="s">
        <v>6</v>
      </c>
      <c r="C42" s="13">
        <v>231156.84</v>
      </c>
      <c r="D42" s="13">
        <v>231156.8</v>
      </c>
      <c r="E42" s="13">
        <v>231156.8</v>
      </c>
      <c r="F42" s="13">
        <v>200216.1</v>
      </c>
      <c r="G42" s="12">
        <v>0.8661484325790979</v>
      </c>
      <c r="H42" s="11">
        <v>0.8661484325790979</v>
      </c>
      <c r="J42" s="54" t="s">
        <v>6</v>
      </c>
      <c r="K42" s="61">
        <v>34100</v>
      </c>
      <c r="L42" s="55">
        <v>34100</v>
      </c>
      <c r="M42" s="55">
        <v>34100</v>
      </c>
      <c r="N42" s="55">
        <v>34100</v>
      </c>
      <c r="O42" s="60">
        <v>1</v>
      </c>
      <c r="P42" s="60">
        <v>1</v>
      </c>
      <c r="Q42" s="54" t="s">
        <v>6</v>
      </c>
      <c r="R42" s="61">
        <v>197056.84</v>
      </c>
      <c r="S42" s="55">
        <v>197056.8</v>
      </c>
      <c r="T42" s="55">
        <v>197056.8</v>
      </c>
      <c r="U42" s="55">
        <v>166116.1</v>
      </c>
      <c r="V42" s="60">
        <v>0.84298588021321774</v>
      </c>
      <c r="W42" s="60">
        <v>0.84298588021321774</v>
      </c>
    </row>
    <row r="43" spans="1:23" ht="15.75" x14ac:dyDescent="0.25">
      <c r="B43" s="62" t="s">
        <v>5</v>
      </c>
      <c r="C43" s="133"/>
      <c r="D43" s="133"/>
      <c r="E43" s="133"/>
      <c r="F43" s="133"/>
      <c r="G43" s="133"/>
      <c r="H43" s="133"/>
      <c r="J43" s="64" t="s">
        <v>5</v>
      </c>
      <c r="K43" s="64"/>
      <c r="L43" s="64"/>
      <c r="M43" s="64"/>
      <c r="N43" s="64"/>
      <c r="O43" s="48"/>
      <c r="P43" s="48"/>
      <c r="Q43" s="62" t="s">
        <v>5</v>
      </c>
      <c r="R43" s="64"/>
      <c r="S43" s="64"/>
      <c r="T43" s="64"/>
      <c r="U43" s="64"/>
      <c r="V43" s="48"/>
      <c r="W43" s="48"/>
    </row>
    <row r="44" spans="1:23" ht="15.75" x14ac:dyDescent="0.25">
      <c r="B44" s="64" t="s">
        <v>4</v>
      </c>
      <c r="C44" s="6">
        <v>228156.79999999999</v>
      </c>
      <c r="D44" s="6">
        <v>228156.79999999999</v>
      </c>
      <c r="E44" s="6">
        <v>228156.79999999999</v>
      </c>
      <c r="F44" s="6">
        <v>197216.1</v>
      </c>
      <c r="G44" s="5">
        <v>0.86438843812676203</v>
      </c>
      <c r="H44" s="5">
        <v>0.86438843812676203</v>
      </c>
      <c r="J44" s="64" t="s">
        <v>4</v>
      </c>
      <c r="K44" s="59">
        <v>31100</v>
      </c>
      <c r="L44" s="59">
        <v>31100</v>
      </c>
      <c r="M44" s="59">
        <v>31100</v>
      </c>
      <c r="N44" s="59">
        <v>31100</v>
      </c>
      <c r="O44" s="60">
        <v>1</v>
      </c>
      <c r="P44" s="60">
        <v>1</v>
      </c>
      <c r="Q44" s="64" t="s">
        <v>4</v>
      </c>
      <c r="R44" s="59">
        <v>197056.8</v>
      </c>
      <c r="S44" s="59">
        <v>197056.8</v>
      </c>
      <c r="T44" s="59">
        <v>197056.8</v>
      </c>
      <c r="U44" s="59">
        <v>166116.1</v>
      </c>
      <c r="V44" s="60">
        <v>0.84298588021321774</v>
      </c>
      <c r="W44" s="60">
        <v>0.84298588021321774</v>
      </c>
    </row>
    <row r="45" spans="1:23" ht="15.75" x14ac:dyDescent="0.25">
      <c r="B45" s="64" t="s">
        <v>3</v>
      </c>
      <c r="C45" s="7">
        <v>3000</v>
      </c>
      <c r="D45" s="7">
        <v>3000</v>
      </c>
      <c r="E45" s="7">
        <v>3000</v>
      </c>
      <c r="F45" s="7">
        <v>3000</v>
      </c>
      <c r="G45" s="5">
        <v>1</v>
      </c>
      <c r="H45" s="5">
        <v>1</v>
      </c>
      <c r="J45" s="64" t="s">
        <v>3</v>
      </c>
      <c r="K45" s="59">
        <v>3000</v>
      </c>
      <c r="L45" s="59">
        <v>3000</v>
      </c>
      <c r="M45" s="59">
        <v>3000</v>
      </c>
      <c r="N45" s="59">
        <v>3000</v>
      </c>
      <c r="O45" s="60">
        <v>1</v>
      </c>
      <c r="P45" s="60">
        <v>1</v>
      </c>
      <c r="Q45" s="64" t="s">
        <v>3</v>
      </c>
      <c r="R45" s="59">
        <v>0</v>
      </c>
      <c r="S45" s="59">
        <v>0</v>
      </c>
      <c r="T45" s="59">
        <v>0</v>
      </c>
      <c r="U45" s="59">
        <v>0</v>
      </c>
      <c r="V45" s="60">
        <v>0</v>
      </c>
      <c r="W45" s="60">
        <v>0</v>
      </c>
    </row>
    <row r="46" spans="1:23" ht="15.75" x14ac:dyDescent="0.25">
      <c r="B46" s="81"/>
      <c r="C46" s="82"/>
      <c r="D46" s="82"/>
      <c r="E46" s="82"/>
      <c r="F46" s="82"/>
      <c r="G46" s="83"/>
      <c r="H46" s="83"/>
      <c r="J46" s="81"/>
      <c r="K46" s="82"/>
      <c r="L46" s="82"/>
      <c r="M46" s="82"/>
      <c r="N46" s="82"/>
      <c r="O46" s="83"/>
      <c r="P46" s="83"/>
      <c r="Q46" s="81"/>
      <c r="R46" s="82"/>
      <c r="S46" s="82"/>
      <c r="T46" s="82"/>
      <c r="U46" s="82"/>
      <c r="V46" s="83"/>
      <c r="W46" s="83"/>
    </row>
    <row r="49" spans="2:23" ht="15.75" x14ac:dyDescent="0.25">
      <c r="B49" s="263" t="s">
        <v>1</v>
      </c>
      <c r="C49" s="263"/>
      <c r="D49" s="263"/>
      <c r="E49" s="263"/>
      <c r="F49" s="263"/>
      <c r="G49" s="263"/>
      <c r="H49" s="263"/>
      <c r="J49" s="263" t="s">
        <v>1</v>
      </c>
      <c r="K49" s="263"/>
      <c r="L49" s="263"/>
      <c r="M49" s="263"/>
      <c r="N49" s="263"/>
      <c r="O49" s="263"/>
      <c r="P49" s="263"/>
      <c r="Q49" s="263" t="s">
        <v>1</v>
      </c>
      <c r="R49" s="263"/>
      <c r="S49" s="263"/>
      <c r="T49" s="263"/>
      <c r="U49" s="263"/>
      <c r="V49" s="263"/>
      <c r="W49" s="263"/>
    </row>
  </sheetData>
  <autoFilter ref="A8:W45"/>
  <mergeCells count="15">
    <mergeCell ref="G1:H1"/>
    <mergeCell ref="O1:P1"/>
    <mergeCell ref="V1:W1"/>
    <mergeCell ref="B4:H4"/>
    <mergeCell ref="J4:P4"/>
    <mergeCell ref="Q4:W4"/>
    <mergeCell ref="B49:H49"/>
    <mergeCell ref="J49:P49"/>
    <mergeCell ref="Q49:W49"/>
    <mergeCell ref="B7:B8"/>
    <mergeCell ref="C7:H7"/>
    <mergeCell ref="J7:J8"/>
    <mergeCell ref="K7:P7"/>
    <mergeCell ref="Q7:Q8"/>
    <mergeCell ref="R7:W7"/>
  </mergeCells>
  <printOptions horizontalCentered="1"/>
  <pageMargins left="0.78740157480314998" right="0.39370078740157499" top="0.78740157480314998" bottom="0.98425196850393704" header="0.499999992490753" footer="0.499999992490753"/>
  <pageSetup paperSize="9" scale="54" fitToHeight="0" orientation="portrait" r:id="rId1"/>
  <headerFooter alignWithMargins="0">
    <oddFooter>&amp;CСтраница &amp;P из &amp;N</oddFooter>
  </headerFooter>
  <colBreaks count="1" manualBreakCount="1">
    <brk id="9" max="53" man="1"/>
  </col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pageSetUpPr fitToPage="1"/>
  </sheetPr>
  <dimension ref="A1:I47"/>
  <sheetViews>
    <sheetView showGridLines="0" topLeftCell="A13" workbookViewId="0">
      <selection activeCell="H19" sqref="H19"/>
    </sheetView>
  </sheetViews>
  <sheetFormatPr defaultColWidth="9.140625" defaultRowHeight="12.75" x14ac:dyDescent="0.2"/>
  <cols>
    <col min="1" max="1" width="0.7109375" customWidth="1"/>
    <col min="2" max="2" width="53.7109375" customWidth="1"/>
    <col min="3" max="3" width="21.5703125" bestFit="1" customWidth="1"/>
    <col min="4" max="4" width="14.7109375" customWidth="1"/>
    <col min="5" max="6" width="19.28515625" customWidth="1"/>
    <col min="7" max="7" width="14.140625" customWidth="1"/>
    <col min="8" max="8" width="15.140625" customWidth="1"/>
    <col min="9" max="9" width="0.140625" customWidth="1"/>
    <col min="10" max="219" width="9.140625" customWidth="1"/>
  </cols>
  <sheetData>
    <row r="1" spans="1:9" ht="12.75" customHeight="1" x14ac:dyDescent="0.25">
      <c r="A1" s="3"/>
      <c r="B1" s="24"/>
      <c r="C1" s="1"/>
      <c r="D1" s="1"/>
      <c r="E1" s="1"/>
      <c r="F1" s="1"/>
      <c r="G1" s="258" t="s">
        <v>62</v>
      </c>
      <c r="H1" s="258"/>
      <c r="I1" s="1"/>
    </row>
    <row r="2" spans="1:9" ht="12.75" customHeight="1" x14ac:dyDescent="0.25">
      <c r="A2" s="3"/>
      <c r="B2" s="24"/>
      <c r="C2" s="1"/>
      <c r="D2" s="1"/>
      <c r="E2" s="1"/>
      <c r="F2" s="1"/>
      <c r="G2" s="1"/>
      <c r="H2" s="1"/>
      <c r="I2" s="1"/>
    </row>
    <row r="3" spans="1:9" ht="12.75" customHeight="1" x14ac:dyDescent="0.25">
      <c r="A3" s="3"/>
      <c r="B3" s="24"/>
      <c r="C3" s="1"/>
      <c r="D3" s="1"/>
      <c r="E3" s="1"/>
      <c r="F3" s="1"/>
      <c r="G3" s="1"/>
      <c r="H3" s="1"/>
      <c r="I3" s="1"/>
    </row>
    <row r="4" spans="1:9" ht="104.25" customHeight="1" x14ac:dyDescent="0.25">
      <c r="A4" s="3"/>
      <c r="B4" s="259" t="s">
        <v>440</v>
      </c>
      <c r="C4" s="259"/>
      <c r="D4" s="259"/>
      <c r="E4" s="259"/>
      <c r="F4" s="259"/>
      <c r="G4" s="259"/>
      <c r="H4" s="259"/>
      <c r="I4" s="1"/>
    </row>
    <row r="5" spans="1:9" ht="12.75" customHeight="1" x14ac:dyDescent="0.25">
      <c r="A5" s="3"/>
      <c r="B5" s="3"/>
      <c r="C5" s="1"/>
      <c r="D5" s="1"/>
      <c r="E5" s="1"/>
      <c r="F5" s="1"/>
      <c r="G5" s="1"/>
      <c r="H5" s="1"/>
      <c r="I5" s="1"/>
    </row>
    <row r="6" spans="1:9" ht="12" customHeight="1" x14ac:dyDescent="0.25">
      <c r="A6" s="3"/>
      <c r="B6" s="23"/>
      <c r="C6" s="1"/>
      <c r="D6" s="1"/>
      <c r="E6" s="1"/>
      <c r="F6" s="1"/>
      <c r="G6" s="1"/>
      <c r="H6" s="22" t="s">
        <v>42</v>
      </c>
      <c r="I6" s="1"/>
    </row>
    <row r="7" spans="1:9" ht="199.5" customHeight="1" x14ac:dyDescent="0.25">
      <c r="A7" s="3"/>
      <c r="B7" s="21" t="s">
        <v>41</v>
      </c>
      <c r="C7" s="21" t="s">
        <v>40</v>
      </c>
      <c r="D7" s="21" t="s">
        <v>39</v>
      </c>
      <c r="E7" s="21" t="s">
        <v>424</v>
      </c>
      <c r="F7" s="21" t="s">
        <v>426</v>
      </c>
      <c r="G7" s="21" t="s">
        <v>38</v>
      </c>
      <c r="H7" s="20" t="s">
        <v>427</v>
      </c>
      <c r="I7" s="1"/>
    </row>
    <row r="8" spans="1:9" ht="15" customHeight="1" x14ac:dyDescent="0.25">
      <c r="A8" s="3"/>
      <c r="B8" s="19" t="s">
        <v>37</v>
      </c>
      <c r="C8" s="18">
        <v>1361.1</v>
      </c>
      <c r="D8" s="18">
        <v>1361.1</v>
      </c>
      <c r="E8" s="18">
        <v>1361.1</v>
      </c>
      <c r="F8" s="18">
        <v>1361.1</v>
      </c>
      <c r="G8" s="17">
        <v>1</v>
      </c>
      <c r="H8" s="17">
        <v>1</v>
      </c>
      <c r="I8" s="1"/>
    </row>
    <row r="9" spans="1:9" ht="15" customHeight="1" x14ac:dyDescent="0.25">
      <c r="A9" s="3"/>
      <c r="B9" s="19" t="s">
        <v>36</v>
      </c>
      <c r="C9" s="18">
        <v>1545</v>
      </c>
      <c r="D9" s="18">
        <v>1545</v>
      </c>
      <c r="E9" s="18">
        <v>1545</v>
      </c>
      <c r="F9" s="18">
        <v>1545</v>
      </c>
      <c r="G9" s="17">
        <v>1</v>
      </c>
      <c r="H9" s="17">
        <v>1</v>
      </c>
      <c r="I9" s="1"/>
    </row>
    <row r="10" spans="1:9" ht="15" customHeight="1" x14ac:dyDescent="0.25">
      <c r="A10" s="3"/>
      <c r="B10" s="19" t="s">
        <v>35</v>
      </c>
      <c r="C10" s="18">
        <v>956.4</v>
      </c>
      <c r="D10" s="18">
        <v>956.4</v>
      </c>
      <c r="E10" s="18">
        <v>956.4</v>
      </c>
      <c r="F10" s="18">
        <v>956.4</v>
      </c>
      <c r="G10" s="17">
        <v>1</v>
      </c>
      <c r="H10" s="17">
        <v>1</v>
      </c>
      <c r="I10" s="1"/>
    </row>
    <row r="11" spans="1:9" ht="15" customHeight="1" x14ac:dyDescent="0.25">
      <c r="A11" s="3"/>
      <c r="B11" s="19" t="s">
        <v>34</v>
      </c>
      <c r="C11" s="18">
        <v>1471.4</v>
      </c>
      <c r="D11" s="18">
        <v>1471.4</v>
      </c>
      <c r="E11" s="18">
        <v>1471.4</v>
      </c>
      <c r="F11" s="18">
        <v>1471.4</v>
      </c>
      <c r="G11" s="17">
        <v>1</v>
      </c>
      <c r="H11" s="17">
        <v>1</v>
      </c>
      <c r="I11" s="1"/>
    </row>
    <row r="12" spans="1:9" ht="15" customHeight="1" x14ac:dyDescent="0.25">
      <c r="A12" s="3"/>
      <c r="B12" s="19" t="s">
        <v>33</v>
      </c>
      <c r="C12" s="18">
        <v>919.6</v>
      </c>
      <c r="D12" s="18">
        <v>919.6</v>
      </c>
      <c r="E12" s="18">
        <v>919.6</v>
      </c>
      <c r="F12" s="18">
        <v>919.6</v>
      </c>
      <c r="G12" s="17">
        <v>1</v>
      </c>
      <c r="H12" s="17">
        <v>1</v>
      </c>
      <c r="I12" s="1"/>
    </row>
    <row r="13" spans="1:9" ht="15" customHeight="1" x14ac:dyDescent="0.25">
      <c r="A13" s="3"/>
      <c r="B13" s="19" t="s">
        <v>32</v>
      </c>
      <c r="C13" s="18">
        <v>1214</v>
      </c>
      <c r="D13" s="18">
        <v>1214</v>
      </c>
      <c r="E13" s="18">
        <v>1214</v>
      </c>
      <c r="F13" s="18">
        <v>1214</v>
      </c>
      <c r="G13" s="17">
        <v>1</v>
      </c>
      <c r="H13" s="17">
        <v>1</v>
      </c>
      <c r="I13" s="1"/>
    </row>
    <row r="14" spans="1:9" ht="15" customHeight="1" x14ac:dyDescent="0.25">
      <c r="A14" s="3"/>
      <c r="B14" s="19" t="s">
        <v>31</v>
      </c>
      <c r="C14" s="18">
        <v>2133.6</v>
      </c>
      <c r="D14" s="18">
        <v>2133.6</v>
      </c>
      <c r="E14" s="18">
        <v>2133.6</v>
      </c>
      <c r="F14" s="18">
        <v>2133.6</v>
      </c>
      <c r="G14" s="17">
        <v>1</v>
      </c>
      <c r="H14" s="17">
        <v>1</v>
      </c>
      <c r="I14" s="1"/>
    </row>
    <row r="15" spans="1:9" ht="15" customHeight="1" x14ac:dyDescent="0.25">
      <c r="A15" s="3"/>
      <c r="B15" s="19" t="s">
        <v>30</v>
      </c>
      <c r="C15" s="18">
        <v>1545</v>
      </c>
      <c r="D15" s="18">
        <v>1545</v>
      </c>
      <c r="E15" s="18">
        <v>1545</v>
      </c>
      <c r="F15" s="18">
        <v>1545</v>
      </c>
      <c r="G15" s="17">
        <v>1</v>
      </c>
      <c r="H15" s="17">
        <v>1</v>
      </c>
      <c r="I15" s="1"/>
    </row>
    <row r="16" spans="1:9" ht="15" customHeight="1" x14ac:dyDescent="0.25">
      <c r="A16" s="3"/>
      <c r="B16" s="19" t="s">
        <v>29</v>
      </c>
      <c r="C16" s="18">
        <v>1250.8</v>
      </c>
      <c r="D16" s="18">
        <v>1250.8</v>
      </c>
      <c r="E16" s="18">
        <v>1250.8</v>
      </c>
      <c r="F16" s="18">
        <v>1250.8</v>
      </c>
      <c r="G16" s="17">
        <v>1</v>
      </c>
      <c r="H16" s="17">
        <v>1</v>
      </c>
      <c r="I16" s="1"/>
    </row>
    <row r="17" spans="1:9" ht="15" customHeight="1" x14ac:dyDescent="0.25">
      <c r="A17" s="3"/>
      <c r="B17" s="19" t="s">
        <v>28</v>
      </c>
      <c r="C17" s="18">
        <v>1030</v>
      </c>
      <c r="D17" s="18">
        <v>1030</v>
      </c>
      <c r="E17" s="18">
        <v>1030</v>
      </c>
      <c r="F17" s="18">
        <v>1030</v>
      </c>
      <c r="G17" s="17">
        <v>1</v>
      </c>
      <c r="H17" s="17">
        <v>1</v>
      </c>
      <c r="I17" s="1"/>
    </row>
    <row r="18" spans="1:9" ht="15" customHeight="1" x14ac:dyDescent="0.25">
      <c r="A18" s="3"/>
      <c r="B18" s="19" t="s">
        <v>27</v>
      </c>
      <c r="C18" s="18">
        <v>1177.2</v>
      </c>
      <c r="D18" s="18">
        <v>1177.2</v>
      </c>
      <c r="E18" s="18">
        <v>1177.2</v>
      </c>
      <c r="F18" s="18">
        <v>1177.2</v>
      </c>
      <c r="G18" s="17">
        <v>1</v>
      </c>
      <c r="H18" s="17">
        <v>1</v>
      </c>
      <c r="I18" s="1"/>
    </row>
    <row r="19" spans="1:9" ht="15" customHeight="1" x14ac:dyDescent="0.25">
      <c r="A19" s="3"/>
      <c r="B19" s="19" t="s">
        <v>26</v>
      </c>
      <c r="C19" s="18">
        <v>367.8</v>
      </c>
      <c r="D19" s="18">
        <v>367.8</v>
      </c>
      <c r="E19" s="18">
        <v>367.8</v>
      </c>
      <c r="F19" s="18">
        <v>367.8</v>
      </c>
      <c r="G19" s="17">
        <v>1</v>
      </c>
      <c r="H19" s="17">
        <v>1</v>
      </c>
      <c r="I19" s="1"/>
    </row>
    <row r="20" spans="1:9" ht="15" customHeight="1" x14ac:dyDescent="0.25">
      <c r="A20" s="3"/>
      <c r="B20" s="19" t="s">
        <v>25</v>
      </c>
      <c r="C20" s="18">
        <v>1361.1</v>
      </c>
      <c r="D20" s="18">
        <v>1361.1</v>
      </c>
      <c r="E20" s="18">
        <v>1361.1</v>
      </c>
      <c r="F20" s="18">
        <v>1361.1</v>
      </c>
      <c r="G20" s="17">
        <v>1</v>
      </c>
      <c r="H20" s="17">
        <v>1</v>
      </c>
      <c r="I20" s="1"/>
    </row>
    <row r="21" spans="1:9" ht="15" customHeight="1" x14ac:dyDescent="0.25">
      <c r="A21" s="3"/>
      <c r="B21" s="19" t="s">
        <v>24</v>
      </c>
      <c r="C21" s="18">
        <v>1581.8</v>
      </c>
      <c r="D21" s="18">
        <v>1581.8</v>
      </c>
      <c r="E21" s="18">
        <v>1581.8</v>
      </c>
      <c r="F21" s="18">
        <v>1581.8</v>
      </c>
      <c r="G21" s="17">
        <v>1</v>
      </c>
      <c r="H21" s="17">
        <v>1</v>
      </c>
      <c r="I21" s="1"/>
    </row>
    <row r="22" spans="1:9" ht="15" customHeight="1" x14ac:dyDescent="0.25">
      <c r="A22" s="3"/>
      <c r="B22" s="19" t="s">
        <v>23</v>
      </c>
      <c r="C22" s="18">
        <v>1618.6</v>
      </c>
      <c r="D22" s="18">
        <v>1618.6</v>
      </c>
      <c r="E22" s="18">
        <v>1618.6</v>
      </c>
      <c r="F22" s="18">
        <v>1618.6</v>
      </c>
      <c r="G22" s="17">
        <v>1</v>
      </c>
      <c r="H22" s="17">
        <v>1</v>
      </c>
      <c r="I22" s="1"/>
    </row>
    <row r="23" spans="1:9" ht="15" customHeight="1" x14ac:dyDescent="0.25">
      <c r="A23" s="3"/>
      <c r="B23" s="19" t="s">
        <v>22</v>
      </c>
      <c r="C23" s="18">
        <v>1066.8</v>
      </c>
      <c r="D23" s="18">
        <v>1066.8</v>
      </c>
      <c r="E23" s="18">
        <v>1066.8</v>
      </c>
      <c r="F23" s="18">
        <v>1066.8</v>
      </c>
      <c r="G23" s="17">
        <v>1</v>
      </c>
      <c r="H23" s="17">
        <v>1</v>
      </c>
      <c r="I23" s="1"/>
    </row>
    <row r="24" spans="1:9" ht="15" customHeight="1" x14ac:dyDescent="0.25">
      <c r="A24" s="3"/>
      <c r="B24" s="19" t="s">
        <v>21</v>
      </c>
      <c r="C24" s="18">
        <v>1103.5999999999999</v>
      </c>
      <c r="D24" s="18">
        <v>1103.5999999999999</v>
      </c>
      <c r="E24" s="18">
        <v>1103.5999999999999</v>
      </c>
      <c r="F24" s="18">
        <v>1103.5999999999999</v>
      </c>
      <c r="G24" s="17">
        <v>1</v>
      </c>
      <c r="H24" s="17">
        <v>1</v>
      </c>
      <c r="I24" s="1"/>
    </row>
    <row r="25" spans="1:9" ht="15" customHeight="1" x14ac:dyDescent="0.25">
      <c r="A25" s="3"/>
      <c r="B25" s="19" t="s">
        <v>20</v>
      </c>
      <c r="C25" s="18">
        <v>1177.2</v>
      </c>
      <c r="D25" s="18">
        <v>1177.2</v>
      </c>
      <c r="E25" s="18">
        <v>1177.2</v>
      </c>
      <c r="F25" s="18">
        <v>1177.2</v>
      </c>
      <c r="G25" s="17">
        <v>1</v>
      </c>
      <c r="H25" s="17">
        <v>1</v>
      </c>
      <c r="I25" s="1"/>
    </row>
    <row r="26" spans="1:9" ht="15" customHeight="1" x14ac:dyDescent="0.25">
      <c r="A26" s="3"/>
      <c r="B26" s="19" t="s">
        <v>44</v>
      </c>
      <c r="C26" s="18">
        <v>1103.5999999999999</v>
      </c>
      <c r="D26" s="18">
        <v>1103.5999999999999</v>
      </c>
      <c r="E26" s="18">
        <v>1103.5999999999999</v>
      </c>
      <c r="F26" s="18">
        <v>1103.5999999999999</v>
      </c>
      <c r="G26" s="17">
        <v>1</v>
      </c>
      <c r="H26" s="17">
        <v>1</v>
      </c>
      <c r="I26" s="1"/>
    </row>
    <row r="27" spans="1:9" ht="15" customHeight="1" x14ac:dyDescent="0.25">
      <c r="A27" s="3"/>
      <c r="B27" s="19" t="s">
        <v>19</v>
      </c>
      <c r="C27" s="18">
        <v>1177.2</v>
      </c>
      <c r="D27" s="18">
        <v>1177.2</v>
      </c>
      <c r="E27" s="18">
        <v>1177.2</v>
      </c>
      <c r="F27" s="18">
        <v>1177.2</v>
      </c>
      <c r="G27" s="17">
        <v>1</v>
      </c>
      <c r="H27" s="17">
        <v>1</v>
      </c>
      <c r="I27" s="1"/>
    </row>
    <row r="28" spans="1:9" ht="15" customHeight="1" x14ac:dyDescent="0.25">
      <c r="A28" s="3"/>
      <c r="B28" s="19" t="s">
        <v>18</v>
      </c>
      <c r="C28" s="18">
        <v>662.2</v>
      </c>
      <c r="D28" s="18">
        <v>662.2</v>
      </c>
      <c r="E28" s="18">
        <v>662.2</v>
      </c>
      <c r="F28" s="18">
        <v>662.2</v>
      </c>
      <c r="G28" s="17">
        <v>1</v>
      </c>
      <c r="H28" s="17">
        <v>1</v>
      </c>
      <c r="I28" s="1"/>
    </row>
    <row r="29" spans="1:9" ht="15" customHeight="1" x14ac:dyDescent="0.25">
      <c r="A29" s="3"/>
      <c r="B29" s="19" t="s">
        <v>17</v>
      </c>
      <c r="C29" s="18">
        <v>1214</v>
      </c>
      <c r="D29" s="18">
        <v>1214</v>
      </c>
      <c r="E29" s="18">
        <v>1214</v>
      </c>
      <c r="F29" s="18">
        <v>1214</v>
      </c>
      <c r="G29" s="17">
        <v>1</v>
      </c>
      <c r="H29" s="17">
        <v>1</v>
      </c>
      <c r="I29" s="1"/>
    </row>
    <row r="30" spans="1:9" ht="15" customHeight="1" x14ac:dyDescent="0.25">
      <c r="A30" s="3"/>
      <c r="B30" s="19" t="s">
        <v>16</v>
      </c>
      <c r="C30" s="18">
        <v>2170.4</v>
      </c>
      <c r="D30" s="18">
        <v>2170.4</v>
      </c>
      <c r="E30" s="18">
        <v>2170.4</v>
      </c>
      <c r="F30" s="18">
        <v>2170.4</v>
      </c>
      <c r="G30" s="17">
        <v>1</v>
      </c>
      <c r="H30" s="17">
        <v>1</v>
      </c>
      <c r="I30" s="1"/>
    </row>
    <row r="31" spans="1:9" ht="15" customHeight="1" x14ac:dyDescent="0.25">
      <c r="A31" s="3"/>
      <c r="B31" s="19" t="s">
        <v>15</v>
      </c>
      <c r="C31" s="18">
        <v>1618.6</v>
      </c>
      <c r="D31" s="18">
        <v>1618.6</v>
      </c>
      <c r="E31" s="18">
        <v>1618.6</v>
      </c>
      <c r="F31" s="18">
        <v>1618.6</v>
      </c>
      <c r="G31" s="17">
        <v>1</v>
      </c>
      <c r="H31" s="17">
        <v>1</v>
      </c>
      <c r="I31" s="1"/>
    </row>
    <row r="32" spans="1:9" ht="15" customHeight="1" x14ac:dyDescent="0.25">
      <c r="A32" s="3"/>
      <c r="B32" s="19" t="s">
        <v>14</v>
      </c>
      <c r="C32" s="18">
        <v>1140.4000000000001</v>
      </c>
      <c r="D32" s="18">
        <v>1140.4000000000001</v>
      </c>
      <c r="E32" s="18">
        <v>1140.4000000000001</v>
      </c>
      <c r="F32" s="18">
        <v>1140.4000000000001</v>
      </c>
      <c r="G32" s="17">
        <v>1</v>
      </c>
      <c r="H32" s="17">
        <v>1</v>
      </c>
      <c r="I32" s="1"/>
    </row>
    <row r="33" spans="1:9" ht="15" customHeight="1" x14ac:dyDescent="0.25">
      <c r="A33" s="3"/>
      <c r="B33" s="19" t="s">
        <v>13</v>
      </c>
      <c r="C33" s="18">
        <v>1103.5999999999999</v>
      </c>
      <c r="D33" s="18">
        <v>1103.5999999999999</v>
      </c>
      <c r="E33" s="18">
        <v>1103.5999999999999</v>
      </c>
      <c r="F33" s="18">
        <v>1103.5999999999999</v>
      </c>
      <c r="G33" s="17">
        <v>1</v>
      </c>
      <c r="H33" s="17">
        <v>1</v>
      </c>
      <c r="I33" s="1"/>
    </row>
    <row r="34" spans="1:9" ht="15" customHeight="1" x14ac:dyDescent="0.25">
      <c r="A34" s="3"/>
      <c r="B34" s="19" t="s">
        <v>12</v>
      </c>
      <c r="C34" s="18">
        <v>1618.6</v>
      </c>
      <c r="D34" s="18">
        <v>1618.6</v>
      </c>
      <c r="E34" s="18">
        <v>1618.6</v>
      </c>
      <c r="F34" s="18">
        <v>1618.6</v>
      </c>
      <c r="G34" s="17">
        <v>1</v>
      </c>
      <c r="H34" s="17">
        <v>1</v>
      </c>
      <c r="I34" s="1"/>
    </row>
    <row r="35" spans="1:9" ht="15" customHeight="1" x14ac:dyDescent="0.25">
      <c r="A35" s="3"/>
      <c r="B35" s="19" t="s">
        <v>11</v>
      </c>
      <c r="C35" s="18">
        <v>1471.4</v>
      </c>
      <c r="D35" s="18">
        <v>1471.4</v>
      </c>
      <c r="E35" s="18">
        <v>1471.4</v>
      </c>
      <c r="F35" s="18">
        <v>1471.4</v>
      </c>
      <c r="G35" s="17">
        <v>1</v>
      </c>
      <c r="H35" s="17">
        <v>1</v>
      </c>
      <c r="I35" s="1"/>
    </row>
    <row r="36" spans="1:9" ht="15" customHeight="1" x14ac:dyDescent="0.25">
      <c r="A36" s="3"/>
      <c r="B36" s="19" t="s">
        <v>10</v>
      </c>
      <c r="C36" s="18">
        <v>1177.2</v>
      </c>
      <c r="D36" s="18">
        <v>1177.2</v>
      </c>
      <c r="E36" s="18">
        <v>1177.2</v>
      </c>
      <c r="F36" s="18">
        <v>1177.2</v>
      </c>
      <c r="G36" s="17">
        <v>1</v>
      </c>
      <c r="H36" s="17">
        <v>1</v>
      </c>
      <c r="I36" s="1"/>
    </row>
    <row r="37" spans="1:9" ht="15" customHeight="1" x14ac:dyDescent="0.25">
      <c r="A37" s="3"/>
      <c r="B37" s="19" t="s">
        <v>9</v>
      </c>
      <c r="C37" s="18">
        <v>846</v>
      </c>
      <c r="D37" s="18">
        <v>846</v>
      </c>
      <c r="E37" s="18">
        <v>846</v>
      </c>
      <c r="F37" s="18">
        <v>846</v>
      </c>
      <c r="G37" s="17">
        <v>1</v>
      </c>
      <c r="H37" s="17">
        <v>1</v>
      </c>
      <c r="I37" s="1"/>
    </row>
    <row r="38" spans="1:9" ht="17.25" customHeight="1" x14ac:dyDescent="0.25">
      <c r="A38" s="15"/>
      <c r="B38" s="14" t="s">
        <v>6</v>
      </c>
      <c r="C38" s="13">
        <v>38184.199999999997</v>
      </c>
      <c r="D38" s="13">
        <v>38184.199999999997</v>
      </c>
      <c r="E38" s="13">
        <v>38184.199999999997</v>
      </c>
      <c r="F38" s="13">
        <v>38184.199999999997</v>
      </c>
      <c r="G38" s="12">
        <v>1</v>
      </c>
      <c r="H38" s="11">
        <v>1</v>
      </c>
      <c r="I38" s="10"/>
    </row>
    <row r="39" spans="1:9" ht="15.75" customHeight="1" x14ac:dyDescent="0.25">
      <c r="A39" s="3"/>
      <c r="B39" s="9" t="s">
        <v>5</v>
      </c>
      <c r="C39" s="8"/>
      <c r="D39" s="8"/>
      <c r="E39" s="8"/>
      <c r="F39" s="8"/>
      <c r="G39" s="8"/>
      <c r="H39" s="8"/>
      <c r="I39" s="1"/>
    </row>
    <row r="40" spans="1:9" ht="14.25" customHeight="1" x14ac:dyDescent="0.25">
      <c r="A40" s="3"/>
      <c r="B40" s="6" t="s">
        <v>4</v>
      </c>
      <c r="C40" s="6">
        <v>38184.199999999997</v>
      </c>
      <c r="D40" s="6">
        <v>38184.199999999997</v>
      </c>
      <c r="E40" s="6">
        <v>38184.199999999997</v>
      </c>
      <c r="F40" s="6">
        <v>38184.199999999997</v>
      </c>
      <c r="G40" s="5">
        <v>1</v>
      </c>
      <c r="H40" s="5">
        <v>1</v>
      </c>
      <c r="I40" s="1"/>
    </row>
    <row r="41" spans="1:9" ht="12.75" customHeight="1" x14ac:dyDescent="0.25">
      <c r="A41" s="3"/>
      <c r="B41" s="4"/>
      <c r="C41" s="4"/>
      <c r="D41" s="4"/>
      <c r="E41" s="4"/>
      <c r="F41" s="4"/>
      <c r="G41" s="4"/>
      <c r="H41" s="4"/>
      <c r="I41" s="1"/>
    </row>
    <row r="42" spans="1:9" ht="12.75" customHeight="1" x14ac:dyDescent="0.25">
      <c r="A42" s="3"/>
      <c r="B42" s="4"/>
      <c r="C42" s="4"/>
      <c r="D42" s="4"/>
      <c r="E42" s="4"/>
      <c r="F42" s="4"/>
      <c r="G42" s="4"/>
      <c r="H42" s="4"/>
      <c r="I42" s="1"/>
    </row>
    <row r="43" spans="1:9" ht="12.75" customHeight="1" x14ac:dyDescent="0.25">
      <c r="A43" s="3"/>
      <c r="B43" s="260" t="s">
        <v>1</v>
      </c>
      <c r="C43" s="260"/>
      <c r="D43" s="260"/>
      <c r="E43" s="260"/>
      <c r="F43" s="260"/>
      <c r="G43" s="260"/>
      <c r="H43" s="260"/>
      <c r="I43" s="1"/>
    </row>
    <row r="44" spans="1:9" ht="12.75" customHeight="1" x14ac:dyDescent="0.25">
      <c r="A44" s="3"/>
      <c r="B44" s="2"/>
      <c r="C44" s="2"/>
      <c r="D44" s="2"/>
      <c r="E44" s="2"/>
      <c r="F44" s="2"/>
      <c r="G44" s="2"/>
      <c r="H44" s="2"/>
      <c r="I44" s="1"/>
    </row>
    <row r="45" spans="1:9" ht="12.75" customHeight="1" x14ac:dyDescent="0.2">
      <c r="A45" s="1"/>
      <c r="B45" s="1"/>
      <c r="C45" s="1"/>
      <c r="D45" s="1"/>
      <c r="E45" s="1"/>
      <c r="F45" s="1"/>
      <c r="G45" s="1"/>
      <c r="H45" s="1"/>
      <c r="I45" s="1"/>
    </row>
    <row r="46" spans="1:9" ht="12.75" customHeight="1" x14ac:dyDescent="0.2">
      <c r="A46" s="1"/>
      <c r="B46" s="1"/>
      <c r="C46" s="1"/>
      <c r="D46" s="1"/>
      <c r="E46" s="1"/>
      <c r="F46" s="1"/>
      <c r="G46" s="1"/>
      <c r="H46" s="1"/>
      <c r="I46" s="1"/>
    </row>
    <row r="47" spans="1:9" ht="12.75" customHeight="1" x14ac:dyDescent="0.2">
      <c r="A47" s="1" t="s">
        <v>0</v>
      </c>
      <c r="B47" s="1"/>
      <c r="C47" s="1"/>
      <c r="D47" s="1"/>
      <c r="E47" s="1"/>
      <c r="F47" s="1"/>
      <c r="G47" s="1"/>
      <c r="H47" s="1"/>
      <c r="I47" s="1"/>
    </row>
  </sheetData>
  <mergeCells count="3">
    <mergeCell ref="G1:H1"/>
    <mergeCell ref="B4:H4"/>
    <mergeCell ref="B43:H43"/>
  </mergeCells>
  <printOptions horizontalCentered="1"/>
  <pageMargins left="0.78740157480314998" right="0.39370078740157499" top="0.78740157480314998" bottom="0.98425196850393704" header="0.499999992490753" footer="0.499999992490753"/>
  <pageSetup paperSize="9" scale="58" fitToHeight="0" orientation="portrait" r:id="rId1"/>
  <headerFooter alignWithMargins="0">
    <oddFooter>&amp;CСтраница &amp;P из &amp;N</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pageSetUpPr fitToPage="1"/>
  </sheetPr>
  <dimension ref="A1:I23"/>
  <sheetViews>
    <sheetView showGridLines="0" topLeftCell="A10" workbookViewId="0"/>
  </sheetViews>
  <sheetFormatPr defaultColWidth="9.140625" defaultRowHeight="12.75" x14ac:dyDescent="0.2"/>
  <cols>
    <col min="1" max="1" width="0.7109375" customWidth="1"/>
    <col min="2" max="2" width="53.7109375" customWidth="1"/>
    <col min="3" max="3" width="19.85546875" customWidth="1"/>
    <col min="4" max="4" width="14.7109375" customWidth="1"/>
    <col min="5" max="6" width="19.28515625" customWidth="1"/>
    <col min="7" max="7" width="14.140625" customWidth="1"/>
    <col min="8" max="8" width="15.140625" customWidth="1"/>
    <col min="9" max="9" width="0.140625" customWidth="1"/>
    <col min="10" max="219" width="9.140625" customWidth="1"/>
  </cols>
  <sheetData>
    <row r="1" spans="1:9" ht="12.75" customHeight="1" x14ac:dyDescent="0.25">
      <c r="A1" s="3"/>
      <c r="B1" s="24"/>
      <c r="C1" s="1"/>
      <c r="D1" s="1"/>
      <c r="E1" s="1"/>
      <c r="F1" s="1"/>
      <c r="G1" s="258" t="s">
        <v>63</v>
      </c>
      <c r="H1" s="258"/>
      <c r="I1" s="1"/>
    </row>
    <row r="2" spans="1:9" ht="12.75" customHeight="1" x14ac:dyDescent="0.25">
      <c r="A2" s="3"/>
      <c r="B2" s="24"/>
      <c r="C2" s="1"/>
      <c r="D2" s="1"/>
      <c r="E2" s="1"/>
      <c r="F2" s="1"/>
      <c r="G2" s="1"/>
      <c r="H2" s="1"/>
      <c r="I2" s="1"/>
    </row>
    <row r="3" spans="1:9" ht="12.75" customHeight="1" x14ac:dyDescent="0.25">
      <c r="A3" s="3"/>
      <c r="B3" s="24"/>
      <c r="C3" s="1"/>
      <c r="D3" s="1"/>
      <c r="E3" s="1"/>
      <c r="F3" s="1"/>
      <c r="G3" s="1"/>
      <c r="H3" s="1"/>
      <c r="I3" s="1"/>
    </row>
    <row r="4" spans="1:9" ht="104.25" customHeight="1" x14ac:dyDescent="0.25">
      <c r="A4" s="3"/>
      <c r="B4" s="259" t="s">
        <v>441</v>
      </c>
      <c r="C4" s="259"/>
      <c r="D4" s="259"/>
      <c r="E4" s="259"/>
      <c r="F4" s="259"/>
      <c r="G4" s="259"/>
      <c r="H4" s="259"/>
      <c r="I4" s="1"/>
    </row>
    <row r="5" spans="1:9" ht="12.75" customHeight="1" x14ac:dyDescent="0.25">
      <c r="A5" s="3"/>
      <c r="B5" s="3"/>
      <c r="C5" s="1"/>
      <c r="D5" s="1"/>
      <c r="E5" s="1"/>
      <c r="F5" s="1"/>
      <c r="G5" s="1"/>
      <c r="H5" s="1"/>
      <c r="I5" s="1"/>
    </row>
    <row r="6" spans="1:9" ht="12" customHeight="1" x14ac:dyDescent="0.25">
      <c r="A6" s="3"/>
      <c r="B6" s="23"/>
      <c r="C6" s="1"/>
      <c r="D6" s="1"/>
      <c r="E6" s="1"/>
      <c r="F6" s="1"/>
      <c r="G6" s="1"/>
      <c r="H6" s="22" t="s">
        <v>42</v>
      </c>
      <c r="I6" s="1"/>
    </row>
    <row r="7" spans="1:9" ht="199.5" customHeight="1" x14ac:dyDescent="0.25">
      <c r="A7" s="3"/>
      <c r="B7" s="37" t="s">
        <v>41</v>
      </c>
      <c r="C7" s="37" t="s">
        <v>40</v>
      </c>
      <c r="D7" s="37" t="s">
        <v>39</v>
      </c>
      <c r="E7" s="37" t="s">
        <v>424</v>
      </c>
      <c r="F7" s="37" t="s">
        <v>426</v>
      </c>
      <c r="G7" s="37" t="s">
        <v>38</v>
      </c>
      <c r="H7" s="36" t="s">
        <v>427</v>
      </c>
      <c r="I7" s="1"/>
    </row>
    <row r="8" spans="1:9" ht="14.25" customHeight="1" x14ac:dyDescent="0.25">
      <c r="A8" s="3"/>
      <c r="B8" s="30" t="s">
        <v>81</v>
      </c>
      <c r="C8" s="29">
        <v>3035.56</v>
      </c>
      <c r="D8" s="29">
        <v>3035.6</v>
      </c>
      <c r="E8" s="29">
        <v>3035.6</v>
      </c>
      <c r="F8" s="29">
        <v>3035.6</v>
      </c>
      <c r="G8" s="28">
        <v>1</v>
      </c>
      <c r="H8" s="5">
        <v>1</v>
      </c>
      <c r="I8" s="1"/>
    </row>
    <row r="9" spans="1:9" ht="15" customHeight="1" x14ac:dyDescent="0.25">
      <c r="A9" s="3"/>
      <c r="B9" s="35" t="s">
        <v>80</v>
      </c>
      <c r="C9" s="34">
        <v>3035.5623999999998</v>
      </c>
      <c r="D9" s="34">
        <v>3035.6</v>
      </c>
      <c r="E9" s="34">
        <v>3035.6</v>
      </c>
      <c r="F9" s="34">
        <v>3035.6</v>
      </c>
      <c r="G9" s="33">
        <v>1</v>
      </c>
      <c r="H9" s="33">
        <v>1</v>
      </c>
      <c r="I9" s="1"/>
    </row>
    <row r="10" spans="1:9" ht="14.25" customHeight="1" x14ac:dyDescent="0.25">
      <c r="A10" s="3"/>
      <c r="B10" s="30" t="s">
        <v>79</v>
      </c>
      <c r="C10" s="29">
        <v>511.45</v>
      </c>
      <c r="D10" s="29">
        <v>511.4</v>
      </c>
      <c r="E10" s="29">
        <v>511.4</v>
      </c>
      <c r="F10" s="29">
        <v>511.4</v>
      </c>
      <c r="G10" s="28">
        <v>1</v>
      </c>
      <c r="H10" s="5">
        <v>1</v>
      </c>
      <c r="I10" s="1"/>
    </row>
    <row r="11" spans="1:9" ht="15" customHeight="1" x14ac:dyDescent="0.25">
      <c r="A11" s="3"/>
      <c r="B11" s="35" t="s">
        <v>78</v>
      </c>
      <c r="C11" s="34">
        <v>511.44819999999999</v>
      </c>
      <c r="D11" s="34">
        <v>511.4</v>
      </c>
      <c r="E11" s="34">
        <v>511.4</v>
      </c>
      <c r="F11" s="34">
        <v>511.4</v>
      </c>
      <c r="G11" s="33">
        <v>1</v>
      </c>
      <c r="H11" s="33">
        <v>1</v>
      </c>
      <c r="I11" s="1"/>
    </row>
    <row r="12" spans="1:9" ht="14.25" customHeight="1" x14ac:dyDescent="0.25">
      <c r="A12" s="3"/>
      <c r="B12" s="30" t="s">
        <v>77</v>
      </c>
      <c r="C12" s="29">
        <v>2341.1999999999998</v>
      </c>
      <c r="D12" s="29">
        <v>2341.1999999999998</v>
      </c>
      <c r="E12" s="29">
        <v>2341.1999999999998</v>
      </c>
      <c r="F12" s="29">
        <v>2341.1999999999998</v>
      </c>
      <c r="G12" s="28">
        <v>1</v>
      </c>
      <c r="H12" s="5">
        <v>1</v>
      </c>
      <c r="I12" s="1"/>
    </row>
    <row r="13" spans="1:9" ht="15" customHeight="1" x14ac:dyDescent="0.25">
      <c r="A13" s="3"/>
      <c r="B13" s="27" t="s">
        <v>76</v>
      </c>
      <c r="C13" s="26">
        <v>2341.1999999999998</v>
      </c>
      <c r="D13" s="26">
        <v>2341.1999999999998</v>
      </c>
      <c r="E13" s="26">
        <v>2341.1999999999998</v>
      </c>
      <c r="F13" s="26">
        <v>2341.1999999999998</v>
      </c>
      <c r="G13" s="25">
        <v>1</v>
      </c>
      <c r="H13" s="25">
        <v>1</v>
      </c>
      <c r="I13" s="1"/>
    </row>
    <row r="14" spans="1:9" ht="17.25" customHeight="1" x14ac:dyDescent="0.25">
      <c r="A14" s="15"/>
      <c r="B14" s="14" t="s">
        <v>6</v>
      </c>
      <c r="C14" s="13">
        <v>5888.21</v>
      </c>
      <c r="D14" s="13">
        <v>5888.2</v>
      </c>
      <c r="E14" s="13">
        <v>5888.2</v>
      </c>
      <c r="F14" s="13">
        <v>5888.2</v>
      </c>
      <c r="G14" s="12">
        <v>1</v>
      </c>
      <c r="H14" s="11">
        <v>1</v>
      </c>
      <c r="I14" s="10"/>
    </row>
    <row r="15" spans="1:9" ht="15.75" customHeight="1" x14ac:dyDescent="0.25">
      <c r="A15" s="3"/>
      <c r="B15" s="9" t="s">
        <v>5</v>
      </c>
      <c r="C15" s="8"/>
      <c r="D15" s="8"/>
      <c r="E15" s="8"/>
      <c r="F15" s="8"/>
      <c r="G15" s="8"/>
      <c r="H15" s="8"/>
      <c r="I15" s="1"/>
    </row>
    <row r="16" spans="1:9" ht="15" customHeight="1" x14ac:dyDescent="0.25">
      <c r="A16" s="3"/>
      <c r="B16" s="6" t="s">
        <v>2</v>
      </c>
      <c r="C16" s="6">
        <v>5888.2</v>
      </c>
      <c r="D16" s="6">
        <v>5888.2</v>
      </c>
      <c r="E16" s="6">
        <v>5888.2</v>
      </c>
      <c r="F16" s="6">
        <v>5888.2</v>
      </c>
      <c r="G16" s="5">
        <v>1</v>
      </c>
      <c r="H16" s="5">
        <v>1</v>
      </c>
      <c r="I16" s="1"/>
    </row>
    <row r="17" spans="1:9" ht="12.75" customHeight="1" x14ac:dyDescent="0.25">
      <c r="A17" s="3"/>
      <c r="B17" s="4"/>
      <c r="C17" s="4"/>
      <c r="D17" s="4"/>
      <c r="E17" s="4"/>
      <c r="F17" s="4"/>
      <c r="G17" s="4"/>
      <c r="H17" s="4"/>
      <c r="I17" s="1"/>
    </row>
    <row r="18" spans="1:9" ht="12.75" customHeight="1" x14ac:dyDescent="0.25">
      <c r="A18" s="3"/>
      <c r="B18" s="4"/>
      <c r="C18" s="4"/>
      <c r="D18" s="4"/>
      <c r="E18" s="4"/>
      <c r="F18" s="4"/>
      <c r="G18" s="4"/>
      <c r="H18" s="4"/>
      <c r="I18" s="1"/>
    </row>
    <row r="19" spans="1:9" ht="12.75" customHeight="1" x14ac:dyDescent="0.25">
      <c r="A19" s="3"/>
      <c r="B19" s="260" t="s">
        <v>1</v>
      </c>
      <c r="C19" s="260"/>
      <c r="D19" s="260"/>
      <c r="E19" s="260"/>
      <c r="F19" s="260"/>
      <c r="G19" s="260"/>
      <c r="H19" s="260"/>
      <c r="I19" s="1"/>
    </row>
    <row r="20" spans="1:9" ht="12.75" customHeight="1" x14ac:dyDescent="0.25">
      <c r="A20" s="3"/>
      <c r="B20" s="2"/>
      <c r="C20" s="2"/>
      <c r="D20" s="2"/>
      <c r="E20" s="2"/>
      <c r="F20" s="2"/>
      <c r="G20" s="2"/>
      <c r="H20" s="2"/>
      <c r="I20" s="1"/>
    </row>
    <row r="21" spans="1:9" ht="12.75" customHeight="1" x14ac:dyDescent="0.2">
      <c r="A21" s="1"/>
      <c r="B21" s="1"/>
      <c r="C21" s="1"/>
      <c r="D21" s="1"/>
      <c r="E21" s="1"/>
      <c r="F21" s="1"/>
      <c r="G21" s="1"/>
      <c r="H21" s="1"/>
      <c r="I21" s="1"/>
    </row>
    <row r="22" spans="1:9" ht="12.75" customHeight="1" x14ac:dyDescent="0.2">
      <c r="A22" s="1"/>
      <c r="B22" s="1"/>
      <c r="C22" s="1"/>
      <c r="D22" s="1"/>
      <c r="E22" s="1"/>
      <c r="F22" s="1"/>
      <c r="G22" s="1"/>
      <c r="H22" s="1"/>
      <c r="I22" s="1"/>
    </row>
    <row r="23" spans="1:9" ht="12.75" customHeight="1" x14ac:dyDescent="0.2">
      <c r="A23" s="1" t="s">
        <v>0</v>
      </c>
      <c r="B23" s="1"/>
      <c r="C23" s="1"/>
      <c r="D23" s="1"/>
      <c r="E23" s="1"/>
      <c r="F23" s="1"/>
      <c r="G23" s="1"/>
      <c r="H23" s="1"/>
      <c r="I23" s="1"/>
    </row>
  </sheetData>
  <mergeCells count="3">
    <mergeCell ref="G1:H1"/>
    <mergeCell ref="B4:H4"/>
    <mergeCell ref="B19:H19"/>
  </mergeCells>
  <printOptions horizontalCentered="1"/>
  <pageMargins left="0.78740157480314998" right="0.39370078740157499" top="0.78740157480314998" bottom="0.98425196850393704" header="0.499999992490753" footer="0.499999992490753"/>
  <pageSetup paperSize="9" scale="58" fitToHeight="0" orientation="portrait" r:id="rId1"/>
  <headerFooter alignWithMargins="0">
    <oddFooter>&amp;CСтраница &amp;P из &amp;N</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pageSetUpPr fitToPage="1"/>
  </sheetPr>
  <dimension ref="A1:I49"/>
  <sheetViews>
    <sheetView showGridLines="0" topLeftCell="A16" workbookViewId="0">
      <selection activeCell="E42" sqref="E42:F42"/>
    </sheetView>
  </sheetViews>
  <sheetFormatPr defaultColWidth="9.140625" defaultRowHeight="12.75" x14ac:dyDescent="0.2"/>
  <cols>
    <col min="1" max="1" width="0.7109375" customWidth="1"/>
    <col min="2" max="2" width="53.7109375" customWidth="1"/>
    <col min="3" max="3" width="19.85546875" customWidth="1"/>
    <col min="4" max="4" width="14.7109375" customWidth="1"/>
    <col min="5" max="6" width="19.28515625" customWidth="1"/>
    <col min="7" max="7" width="14.140625" customWidth="1"/>
    <col min="8" max="8" width="15.140625" customWidth="1"/>
    <col min="9" max="9" width="0.140625" customWidth="1"/>
    <col min="10" max="219" width="9.140625" customWidth="1"/>
  </cols>
  <sheetData>
    <row r="1" spans="1:9" ht="12.75" customHeight="1" x14ac:dyDescent="0.25">
      <c r="A1" s="3"/>
      <c r="B1" s="24"/>
      <c r="C1" s="1"/>
      <c r="D1" s="1"/>
      <c r="E1" s="1"/>
      <c r="F1" s="1"/>
      <c r="G1" s="258" t="s">
        <v>64</v>
      </c>
      <c r="H1" s="258"/>
      <c r="I1" s="1"/>
    </row>
    <row r="2" spans="1:9" ht="12.75" customHeight="1" x14ac:dyDescent="0.25">
      <c r="A2" s="3"/>
      <c r="B2" s="24"/>
      <c r="C2" s="1"/>
      <c r="D2" s="1"/>
      <c r="E2" s="1"/>
      <c r="F2" s="1"/>
      <c r="G2" s="1"/>
      <c r="H2" s="1"/>
      <c r="I2" s="1"/>
    </row>
    <row r="3" spans="1:9" ht="12.75" customHeight="1" x14ac:dyDescent="0.25">
      <c r="A3" s="3"/>
      <c r="B3" s="24"/>
      <c r="C3" s="1"/>
      <c r="D3" s="1"/>
      <c r="E3" s="1"/>
      <c r="F3" s="1"/>
      <c r="G3" s="1"/>
      <c r="H3" s="1"/>
      <c r="I3" s="1"/>
    </row>
    <row r="4" spans="1:9" ht="104.25" customHeight="1" x14ac:dyDescent="0.25">
      <c r="A4" s="3"/>
      <c r="B4" s="259" t="s">
        <v>442</v>
      </c>
      <c r="C4" s="259"/>
      <c r="D4" s="259"/>
      <c r="E4" s="259"/>
      <c r="F4" s="259"/>
      <c r="G4" s="259"/>
      <c r="H4" s="259"/>
      <c r="I4" s="1"/>
    </row>
    <row r="5" spans="1:9" ht="12.75" customHeight="1" x14ac:dyDescent="0.25">
      <c r="A5" s="3"/>
      <c r="B5" s="3"/>
      <c r="C5" s="1"/>
      <c r="D5" s="1"/>
      <c r="E5" s="1"/>
      <c r="F5" s="1"/>
      <c r="G5" s="1"/>
      <c r="H5" s="1"/>
      <c r="I5" s="1"/>
    </row>
    <row r="6" spans="1:9" ht="12" customHeight="1" x14ac:dyDescent="0.25">
      <c r="A6" s="3"/>
      <c r="B6" s="23"/>
      <c r="C6" s="1"/>
      <c r="D6" s="1"/>
      <c r="E6" s="1"/>
      <c r="F6" s="1"/>
      <c r="G6" s="1"/>
      <c r="H6" s="22" t="s">
        <v>42</v>
      </c>
      <c r="I6" s="1"/>
    </row>
    <row r="7" spans="1:9" ht="199.5" customHeight="1" x14ac:dyDescent="0.25">
      <c r="A7" s="3"/>
      <c r="B7" s="21" t="s">
        <v>41</v>
      </c>
      <c r="C7" s="21" t="s">
        <v>40</v>
      </c>
      <c r="D7" s="21" t="s">
        <v>39</v>
      </c>
      <c r="E7" s="21" t="s">
        <v>424</v>
      </c>
      <c r="F7" s="21" t="s">
        <v>426</v>
      </c>
      <c r="G7" s="21" t="s">
        <v>38</v>
      </c>
      <c r="H7" s="20" t="s">
        <v>427</v>
      </c>
      <c r="I7" s="1"/>
    </row>
    <row r="8" spans="1:9" ht="15" customHeight="1" x14ac:dyDescent="0.25">
      <c r="A8" s="3"/>
      <c r="B8" s="32" t="s">
        <v>37</v>
      </c>
      <c r="C8" s="31">
        <v>104.1666</v>
      </c>
      <c r="D8" s="31">
        <v>104.2</v>
      </c>
      <c r="E8" s="31">
        <v>104.2</v>
      </c>
      <c r="F8" s="31">
        <v>104.2</v>
      </c>
      <c r="G8" s="16">
        <v>1</v>
      </c>
      <c r="H8" s="16">
        <v>1</v>
      </c>
      <c r="I8" s="1"/>
    </row>
    <row r="9" spans="1:9" ht="14.25" customHeight="1" x14ac:dyDescent="0.25">
      <c r="A9" s="3"/>
      <c r="B9" s="30" t="s">
        <v>90</v>
      </c>
      <c r="C9" s="29">
        <v>104.17</v>
      </c>
      <c r="D9" s="29">
        <v>104.2</v>
      </c>
      <c r="E9" s="29">
        <v>104.2</v>
      </c>
      <c r="F9" s="29">
        <v>104.2</v>
      </c>
      <c r="G9" s="28">
        <v>1</v>
      </c>
      <c r="H9" s="5">
        <v>1</v>
      </c>
      <c r="I9" s="1"/>
    </row>
    <row r="10" spans="1:9" ht="15" customHeight="1" x14ac:dyDescent="0.25">
      <c r="A10" s="3"/>
      <c r="B10" s="27" t="s">
        <v>89</v>
      </c>
      <c r="C10" s="26">
        <v>104.1666</v>
      </c>
      <c r="D10" s="26">
        <v>104.2</v>
      </c>
      <c r="E10" s="26">
        <v>104.2</v>
      </c>
      <c r="F10" s="26">
        <v>104.2</v>
      </c>
      <c r="G10" s="25">
        <v>1</v>
      </c>
      <c r="H10" s="25">
        <v>1</v>
      </c>
      <c r="I10" s="1"/>
    </row>
    <row r="11" spans="1:9" ht="15" customHeight="1" x14ac:dyDescent="0.25">
      <c r="A11" s="3"/>
      <c r="B11" s="19" t="s">
        <v>34</v>
      </c>
      <c r="C11" s="18">
        <v>104.1666</v>
      </c>
      <c r="D11" s="18">
        <v>104.2</v>
      </c>
      <c r="E11" s="18">
        <v>104.2</v>
      </c>
      <c r="F11" s="18">
        <v>104.2</v>
      </c>
      <c r="G11" s="17">
        <v>1</v>
      </c>
      <c r="H11" s="17">
        <v>1</v>
      </c>
      <c r="I11" s="1"/>
    </row>
    <row r="12" spans="1:9" ht="15" customHeight="1" x14ac:dyDescent="0.25">
      <c r="A12" s="3"/>
      <c r="B12" s="19" t="s">
        <v>33</v>
      </c>
      <c r="C12" s="18">
        <v>104.1666</v>
      </c>
      <c r="D12" s="18">
        <v>104.2</v>
      </c>
      <c r="E12" s="18">
        <v>104.2</v>
      </c>
      <c r="F12" s="18">
        <v>104.2</v>
      </c>
      <c r="G12" s="17">
        <v>1</v>
      </c>
      <c r="H12" s="17">
        <v>1</v>
      </c>
      <c r="I12" s="1"/>
    </row>
    <row r="13" spans="1:9" ht="15" customHeight="1" x14ac:dyDescent="0.25">
      <c r="A13" s="3"/>
      <c r="B13" s="19" t="s">
        <v>30</v>
      </c>
      <c r="C13" s="18">
        <v>208.33320000000001</v>
      </c>
      <c r="D13" s="18">
        <v>208.3</v>
      </c>
      <c r="E13" s="18">
        <v>208.3</v>
      </c>
      <c r="F13" s="18">
        <v>208.3</v>
      </c>
      <c r="G13" s="17">
        <v>1</v>
      </c>
      <c r="H13" s="17">
        <v>1</v>
      </c>
      <c r="I13" s="1"/>
    </row>
    <row r="14" spans="1:9" ht="15" customHeight="1" x14ac:dyDescent="0.25">
      <c r="A14" s="3"/>
      <c r="B14" s="19" t="s">
        <v>28</v>
      </c>
      <c r="C14" s="18">
        <v>104.1666</v>
      </c>
      <c r="D14" s="18">
        <v>104.2</v>
      </c>
      <c r="E14" s="18">
        <v>104.2</v>
      </c>
      <c r="F14" s="18">
        <v>104.2</v>
      </c>
      <c r="G14" s="17">
        <v>1</v>
      </c>
      <c r="H14" s="17">
        <v>1</v>
      </c>
      <c r="I14" s="1"/>
    </row>
    <row r="15" spans="1:9" ht="15" customHeight="1" x14ac:dyDescent="0.25">
      <c r="A15" s="3"/>
      <c r="B15" s="32" t="s">
        <v>27</v>
      </c>
      <c r="C15" s="31">
        <v>104.1666</v>
      </c>
      <c r="D15" s="31">
        <v>104.2</v>
      </c>
      <c r="E15" s="31">
        <v>104.2</v>
      </c>
      <c r="F15" s="31">
        <v>104.2</v>
      </c>
      <c r="G15" s="16">
        <v>1</v>
      </c>
      <c r="H15" s="16">
        <v>1</v>
      </c>
      <c r="I15" s="1"/>
    </row>
    <row r="16" spans="1:9" ht="14.25" customHeight="1" x14ac:dyDescent="0.25">
      <c r="A16" s="3"/>
      <c r="B16" s="30" t="s">
        <v>88</v>
      </c>
      <c r="C16" s="29">
        <v>104.17</v>
      </c>
      <c r="D16" s="29">
        <v>104.2</v>
      </c>
      <c r="E16" s="29">
        <v>104.2</v>
      </c>
      <c r="F16" s="29">
        <v>104.2</v>
      </c>
      <c r="G16" s="28">
        <v>1</v>
      </c>
      <c r="H16" s="5">
        <v>1</v>
      </c>
      <c r="I16" s="1"/>
    </row>
    <row r="17" spans="1:9" ht="15" customHeight="1" x14ac:dyDescent="0.25">
      <c r="A17" s="3"/>
      <c r="B17" s="27" t="s">
        <v>87</v>
      </c>
      <c r="C17" s="26">
        <v>104.1666</v>
      </c>
      <c r="D17" s="26">
        <v>104.2</v>
      </c>
      <c r="E17" s="26">
        <v>104.2</v>
      </c>
      <c r="F17" s="26">
        <v>104.2</v>
      </c>
      <c r="G17" s="25">
        <v>1</v>
      </c>
      <c r="H17" s="25">
        <v>1</v>
      </c>
      <c r="I17" s="1"/>
    </row>
    <row r="18" spans="1:9" ht="15" customHeight="1" x14ac:dyDescent="0.25">
      <c r="A18" s="3"/>
      <c r="B18" s="32" t="s">
        <v>25</v>
      </c>
      <c r="C18" s="31">
        <v>104.1666</v>
      </c>
      <c r="D18" s="31">
        <v>104.2</v>
      </c>
      <c r="E18" s="31">
        <v>104.2</v>
      </c>
      <c r="F18" s="31">
        <v>104.2</v>
      </c>
      <c r="G18" s="16">
        <v>1</v>
      </c>
      <c r="H18" s="16">
        <v>1</v>
      </c>
      <c r="I18" s="1"/>
    </row>
    <row r="19" spans="1:9" ht="14.25" customHeight="1" x14ac:dyDescent="0.25">
      <c r="A19" s="3"/>
      <c r="B19" s="30" t="s">
        <v>86</v>
      </c>
      <c r="C19" s="29">
        <v>208.34</v>
      </c>
      <c r="D19" s="29">
        <v>208.3</v>
      </c>
      <c r="E19" s="29">
        <v>208.3</v>
      </c>
      <c r="F19" s="29">
        <v>208.3</v>
      </c>
      <c r="G19" s="28">
        <v>1</v>
      </c>
      <c r="H19" s="5">
        <v>1</v>
      </c>
      <c r="I19" s="1"/>
    </row>
    <row r="20" spans="1:9" ht="15" customHeight="1" x14ac:dyDescent="0.25">
      <c r="A20" s="3"/>
      <c r="B20" s="27" t="s">
        <v>85</v>
      </c>
      <c r="C20" s="26">
        <v>104.1666</v>
      </c>
      <c r="D20" s="26">
        <v>104.2</v>
      </c>
      <c r="E20" s="26">
        <v>104.2</v>
      </c>
      <c r="F20" s="26">
        <v>104.2</v>
      </c>
      <c r="G20" s="25">
        <v>1</v>
      </c>
      <c r="H20" s="25">
        <v>1</v>
      </c>
      <c r="I20" s="1"/>
    </row>
    <row r="21" spans="1:9" ht="15" customHeight="1" x14ac:dyDescent="0.25">
      <c r="A21" s="3"/>
      <c r="B21" s="32" t="s">
        <v>23</v>
      </c>
      <c r="C21" s="31">
        <v>104.1666</v>
      </c>
      <c r="D21" s="31">
        <v>104.1</v>
      </c>
      <c r="E21" s="31">
        <v>104.1</v>
      </c>
      <c r="F21" s="31">
        <v>104.1</v>
      </c>
      <c r="G21" s="16">
        <v>1</v>
      </c>
      <c r="H21" s="16">
        <v>1</v>
      </c>
      <c r="I21" s="1"/>
    </row>
    <row r="22" spans="1:9" ht="14.25" customHeight="1" x14ac:dyDescent="0.25">
      <c r="A22" s="3"/>
      <c r="B22" s="30" t="s">
        <v>84</v>
      </c>
      <c r="C22" s="29">
        <v>104.17</v>
      </c>
      <c r="D22" s="29">
        <v>104.2</v>
      </c>
      <c r="E22" s="29">
        <v>104.2</v>
      </c>
      <c r="F22" s="29">
        <v>104.2</v>
      </c>
      <c r="G22" s="28">
        <v>1</v>
      </c>
      <c r="H22" s="5">
        <v>1</v>
      </c>
      <c r="I22" s="1"/>
    </row>
    <row r="23" spans="1:9" ht="15" customHeight="1" x14ac:dyDescent="0.25">
      <c r="A23" s="3"/>
      <c r="B23" s="27" t="s">
        <v>83</v>
      </c>
      <c r="C23" s="26">
        <v>104.1666</v>
      </c>
      <c r="D23" s="26">
        <v>104.2</v>
      </c>
      <c r="E23" s="26">
        <v>104.2</v>
      </c>
      <c r="F23" s="26">
        <v>104.2</v>
      </c>
      <c r="G23" s="25">
        <v>1</v>
      </c>
      <c r="H23" s="25">
        <v>1</v>
      </c>
      <c r="I23" s="1"/>
    </row>
    <row r="24" spans="1:9" ht="15" customHeight="1" x14ac:dyDescent="0.25">
      <c r="A24" s="3"/>
      <c r="B24" s="19" t="s">
        <v>44</v>
      </c>
      <c r="C24" s="18">
        <v>104.1666</v>
      </c>
      <c r="D24" s="18">
        <v>104.1</v>
      </c>
      <c r="E24" s="18">
        <v>104.1</v>
      </c>
      <c r="F24" s="18">
        <v>104.1</v>
      </c>
      <c r="G24" s="17">
        <v>1</v>
      </c>
      <c r="H24" s="17">
        <v>1</v>
      </c>
      <c r="I24" s="1"/>
    </row>
    <row r="25" spans="1:9" ht="15" customHeight="1" x14ac:dyDescent="0.25">
      <c r="A25" s="3"/>
      <c r="B25" s="19" t="s">
        <v>19</v>
      </c>
      <c r="C25" s="18">
        <v>104.1666</v>
      </c>
      <c r="D25" s="18">
        <v>104.1</v>
      </c>
      <c r="E25" s="18">
        <v>104.1</v>
      </c>
      <c r="F25" s="18">
        <v>104.1</v>
      </c>
      <c r="G25" s="17">
        <v>1</v>
      </c>
      <c r="H25" s="17">
        <v>1</v>
      </c>
      <c r="I25" s="1"/>
    </row>
    <row r="26" spans="1:9" ht="15" customHeight="1" x14ac:dyDescent="0.25">
      <c r="A26" s="3"/>
      <c r="B26" s="19" t="s">
        <v>18</v>
      </c>
      <c r="C26" s="18">
        <v>104.1666</v>
      </c>
      <c r="D26" s="18">
        <v>104.1</v>
      </c>
      <c r="E26" s="18">
        <v>104.1</v>
      </c>
      <c r="F26" s="18">
        <v>104.1</v>
      </c>
      <c r="G26" s="17">
        <v>1</v>
      </c>
      <c r="H26" s="17">
        <v>1</v>
      </c>
      <c r="I26" s="1"/>
    </row>
    <row r="27" spans="1:9" ht="15" customHeight="1" x14ac:dyDescent="0.25">
      <c r="A27" s="3"/>
      <c r="B27" s="19" t="s">
        <v>17</v>
      </c>
      <c r="C27" s="18">
        <v>104.1666</v>
      </c>
      <c r="D27" s="18">
        <v>104.1</v>
      </c>
      <c r="E27" s="18">
        <v>104.1</v>
      </c>
      <c r="F27" s="18">
        <v>104.1</v>
      </c>
      <c r="G27" s="17">
        <v>1</v>
      </c>
      <c r="H27" s="17">
        <v>1</v>
      </c>
      <c r="I27" s="1"/>
    </row>
    <row r="28" spans="1:9" ht="15" customHeight="1" x14ac:dyDescent="0.25">
      <c r="A28" s="3"/>
      <c r="B28" s="32" t="s">
        <v>16</v>
      </c>
      <c r="C28" s="31">
        <v>104.1666</v>
      </c>
      <c r="D28" s="31">
        <v>104.2</v>
      </c>
      <c r="E28" s="31">
        <v>104.2</v>
      </c>
      <c r="F28" s="31">
        <v>104.2</v>
      </c>
      <c r="G28" s="16">
        <v>1</v>
      </c>
      <c r="H28" s="16">
        <v>1</v>
      </c>
      <c r="I28" s="1"/>
    </row>
    <row r="29" spans="1:9" ht="14.25" customHeight="1" x14ac:dyDescent="0.25">
      <c r="A29" s="3"/>
      <c r="B29" s="30" t="s">
        <v>71</v>
      </c>
      <c r="C29" s="29">
        <v>208.34</v>
      </c>
      <c r="D29" s="29">
        <v>208.3</v>
      </c>
      <c r="E29" s="29">
        <v>208.3</v>
      </c>
      <c r="F29" s="29">
        <v>208.3</v>
      </c>
      <c r="G29" s="28">
        <v>1</v>
      </c>
      <c r="H29" s="5">
        <v>1</v>
      </c>
      <c r="I29" s="1"/>
    </row>
    <row r="30" spans="1:9" ht="15" customHeight="1" x14ac:dyDescent="0.25">
      <c r="A30" s="3"/>
      <c r="B30" s="27" t="s">
        <v>82</v>
      </c>
      <c r="C30" s="26">
        <v>104.1666</v>
      </c>
      <c r="D30" s="26">
        <v>104.2</v>
      </c>
      <c r="E30" s="26">
        <v>104.2</v>
      </c>
      <c r="F30" s="26">
        <v>104.2</v>
      </c>
      <c r="G30" s="25">
        <v>1</v>
      </c>
      <c r="H30" s="25">
        <v>1</v>
      </c>
      <c r="I30" s="1"/>
    </row>
    <row r="31" spans="1:9" ht="15" customHeight="1" x14ac:dyDescent="0.25">
      <c r="A31" s="3"/>
      <c r="B31" s="19" t="s">
        <v>15</v>
      </c>
      <c r="C31" s="18">
        <v>104.1666</v>
      </c>
      <c r="D31" s="18">
        <v>104.1</v>
      </c>
      <c r="E31" s="18">
        <v>104.1</v>
      </c>
      <c r="F31" s="18">
        <v>104.1</v>
      </c>
      <c r="G31" s="17">
        <v>1</v>
      </c>
      <c r="H31" s="17">
        <v>1</v>
      </c>
      <c r="I31" s="1"/>
    </row>
    <row r="32" spans="1:9" ht="15" customHeight="1" x14ac:dyDescent="0.25">
      <c r="A32" s="3"/>
      <c r="B32" s="19" t="s">
        <v>13</v>
      </c>
      <c r="C32" s="18">
        <v>104.1666</v>
      </c>
      <c r="D32" s="18">
        <v>104.2</v>
      </c>
      <c r="E32" s="18">
        <v>104.2</v>
      </c>
      <c r="F32" s="18">
        <v>104.2</v>
      </c>
      <c r="G32" s="17">
        <v>1</v>
      </c>
      <c r="H32" s="17">
        <v>1</v>
      </c>
      <c r="I32" s="1"/>
    </row>
    <row r="33" spans="1:9" ht="15" customHeight="1" x14ac:dyDescent="0.25">
      <c r="A33" s="3"/>
      <c r="B33" s="19" t="s">
        <v>12</v>
      </c>
      <c r="C33" s="18">
        <v>104.1666</v>
      </c>
      <c r="D33" s="18">
        <v>104.2</v>
      </c>
      <c r="E33" s="18">
        <v>104.2</v>
      </c>
      <c r="F33" s="18">
        <v>104.2</v>
      </c>
      <c r="G33" s="17">
        <v>1</v>
      </c>
      <c r="H33" s="17">
        <v>1</v>
      </c>
      <c r="I33" s="1"/>
    </row>
    <row r="34" spans="1:9" ht="15" customHeight="1" x14ac:dyDescent="0.25">
      <c r="A34" s="3"/>
      <c r="B34" s="19" t="s">
        <v>11</v>
      </c>
      <c r="C34" s="18">
        <v>16597.366600000001</v>
      </c>
      <c r="D34" s="18">
        <v>16597.3</v>
      </c>
      <c r="E34" s="18">
        <v>16597.3</v>
      </c>
      <c r="F34" s="18">
        <v>14234.7</v>
      </c>
      <c r="G34" s="17">
        <v>0.85765154573334224</v>
      </c>
      <c r="H34" s="17">
        <v>0.85765154573334224</v>
      </c>
      <c r="I34" s="1"/>
    </row>
    <row r="35" spans="1:9" ht="15" customHeight="1" x14ac:dyDescent="0.25">
      <c r="A35" s="3"/>
      <c r="B35" s="19" t="s">
        <v>10</v>
      </c>
      <c r="C35" s="18">
        <v>104.1666</v>
      </c>
      <c r="D35" s="18">
        <v>104.2</v>
      </c>
      <c r="E35" s="18">
        <v>104.2</v>
      </c>
      <c r="F35" s="18">
        <v>104.2</v>
      </c>
      <c r="G35" s="17">
        <v>1</v>
      </c>
      <c r="H35" s="17">
        <v>1</v>
      </c>
      <c r="I35" s="1"/>
    </row>
    <row r="36" spans="1:9" ht="15" customHeight="1" x14ac:dyDescent="0.25">
      <c r="A36" s="3"/>
      <c r="B36" s="19" t="s">
        <v>9</v>
      </c>
      <c r="C36" s="18">
        <v>104.1666</v>
      </c>
      <c r="D36" s="18">
        <v>104.2</v>
      </c>
      <c r="E36" s="18">
        <v>104.2</v>
      </c>
      <c r="F36" s="18">
        <v>104.2</v>
      </c>
      <c r="G36" s="17">
        <v>1</v>
      </c>
      <c r="H36" s="17">
        <v>1</v>
      </c>
      <c r="I36" s="1"/>
    </row>
    <row r="37" spans="1:9" ht="15" customHeight="1" x14ac:dyDescent="0.25">
      <c r="A37" s="3"/>
      <c r="B37" s="19" t="s">
        <v>45</v>
      </c>
      <c r="C37" s="18">
        <v>60739.199999999997</v>
      </c>
      <c r="D37" s="18">
        <v>60739.199999999997</v>
      </c>
      <c r="E37" s="18">
        <v>60739.199999999997</v>
      </c>
      <c r="F37" s="18">
        <v>57436</v>
      </c>
      <c r="G37" s="17">
        <v>0.94561666930087984</v>
      </c>
      <c r="H37" s="17">
        <v>0.94561666930087984</v>
      </c>
      <c r="I37" s="1"/>
    </row>
    <row r="38" spans="1:9" ht="17.25" customHeight="1" x14ac:dyDescent="0.25">
      <c r="A38" s="15"/>
      <c r="B38" s="14" t="s">
        <v>6</v>
      </c>
      <c r="C38" s="13">
        <v>79836.639999999999</v>
      </c>
      <c r="D38" s="13">
        <v>79836.600000000006</v>
      </c>
      <c r="E38" s="13">
        <v>79836.600000000006</v>
      </c>
      <c r="F38" s="13">
        <v>74170.8</v>
      </c>
      <c r="G38" s="12">
        <v>0.92903254898129428</v>
      </c>
      <c r="H38" s="11">
        <v>0.92903254898129428</v>
      </c>
      <c r="I38" s="10"/>
    </row>
    <row r="39" spans="1:9" ht="15.75" customHeight="1" x14ac:dyDescent="0.25">
      <c r="A39" s="3"/>
      <c r="B39" s="9" t="s">
        <v>5</v>
      </c>
      <c r="C39" s="8"/>
      <c r="D39" s="8"/>
      <c r="E39" s="8"/>
      <c r="F39" s="8"/>
      <c r="G39" s="8"/>
      <c r="H39" s="8"/>
      <c r="I39" s="1"/>
    </row>
    <row r="40" spans="1:9" ht="14.25" customHeight="1" x14ac:dyDescent="0.25">
      <c r="A40" s="3"/>
      <c r="B40" s="6" t="s">
        <v>4</v>
      </c>
      <c r="C40" s="6">
        <v>18576.5</v>
      </c>
      <c r="D40" s="6">
        <v>18576.5</v>
      </c>
      <c r="E40" s="6">
        <v>18576.5</v>
      </c>
      <c r="F40" s="6">
        <v>16213.9</v>
      </c>
      <c r="G40" s="5">
        <v>0.87281780744489001</v>
      </c>
      <c r="H40" s="5">
        <v>0.87281780744489001</v>
      </c>
      <c r="I40" s="1"/>
    </row>
    <row r="41" spans="1:9" ht="16.5" customHeight="1" x14ac:dyDescent="0.25">
      <c r="A41" s="3"/>
      <c r="B41" s="6" t="s">
        <v>3</v>
      </c>
      <c r="C41" s="7">
        <v>60739.199999999997</v>
      </c>
      <c r="D41" s="7">
        <v>60739.199999999997</v>
      </c>
      <c r="E41" s="7">
        <v>60739.199999999997</v>
      </c>
      <c r="F41" s="7">
        <v>57436.1</v>
      </c>
      <c r="G41" s="5">
        <v>0.94561831568410515</v>
      </c>
      <c r="H41" s="5">
        <v>0.94561831568410515</v>
      </c>
      <c r="I41" s="1"/>
    </row>
    <row r="42" spans="1:9" ht="15" customHeight="1" x14ac:dyDescent="0.25">
      <c r="A42" s="3"/>
      <c r="B42" s="6" t="s">
        <v>2</v>
      </c>
      <c r="C42" s="6">
        <v>520.9</v>
      </c>
      <c r="D42" s="6">
        <v>520.9</v>
      </c>
      <c r="E42" s="6">
        <v>520.79999999999995</v>
      </c>
      <c r="F42" s="6">
        <v>520.79999999999995</v>
      </c>
      <c r="G42" s="5">
        <v>1</v>
      </c>
      <c r="H42" s="5">
        <v>1</v>
      </c>
      <c r="I42" s="1"/>
    </row>
    <row r="43" spans="1:9" ht="12.75" customHeight="1" x14ac:dyDescent="0.25">
      <c r="A43" s="3"/>
      <c r="B43" s="4"/>
      <c r="C43" s="4"/>
      <c r="D43" s="4"/>
      <c r="E43" s="4"/>
      <c r="F43" s="4"/>
      <c r="G43" s="4"/>
      <c r="H43" s="4"/>
      <c r="I43" s="1"/>
    </row>
    <row r="44" spans="1:9" ht="12.75" customHeight="1" x14ac:dyDescent="0.25">
      <c r="A44" s="3"/>
      <c r="B44" s="4"/>
      <c r="C44" s="4"/>
      <c r="D44" s="4"/>
      <c r="E44" s="4"/>
      <c r="F44" s="4"/>
      <c r="G44" s="4"/>
      <c r="H44" s="4"/>
      <c r="I44" s="1"/>
    </row>
    <row r="45" spans="1:9" ht="12.75" customHeight="1" x14ac:dyDescent="0.25">
      <c r="A45" s="3"/>
      <c r="B45" s="260" t="s">
        <v>1</v>
      </c>
      <c r="C45" s="260"/>
      <c r="D45" s="260"/>
      <c r="E45" s="260"/>
      <c r="F45" s="260"/>
      <c r="G45" s="260"/>
      <c r="H45" s="260"/>
      <c r="I45" s="1"/>
    </row>
    <row r="46" spans="1:9" ht="12.75" customHeight="1" x14ac:dyDescent="0.25">
      <c r="A46" s="3"/>
      <c r="B46" s="2"/>
      <c r="C46" s="2"/>
      <c r="D46" s="2"/>
      <c r="E46" s="2"/>
      <c r="F46" s="2"/>
      <c r="G46" s="2"/>
      <c r="H46" s="2"/>
      <c r="I46" s="1"/>
    </row>
    <row r="47" spans="1:9" ht="12.75" customHeight="1" x14ac:dyDescent="0.2">
      <c r="A47" s="1"/>
      <c r="B47" s="1"/>
      <c r="C47" s="1"/>
      <c r="D47" s="1"/>
      <c r="E47" s="1"/>
      <c r="F47" s="1"/>
      <c r="G47" s="1"/>
      <c r="H47" s="1"/>
      <c r="I47" s="1"/>
    </row>
    <row r="48" spans="1:9" ht="12.75" customHeight="1" x14ac:dyDescent="0.2">
      <c r="A48" s="1"/>
      <c r="B48" s="1"/>
      <c r="C48" s="1"/>
      <c r="D48" s="1"/>
      <c r="E48" s="1"/>
      <c r="F48" s="1"/>
      <c r="G48" s="1"/>
      <c r="H48" s="1"/>
      <c r="I48" s="1"/>
    </row>
    <row r="49" spans="1:9" ht="12.75" customHeight="1" x14ac:dyDescent="0.2">
      <c r="A49" s="1" t="s">
        <v>0</v>
      </c>
      <c r="B49" s="1"/>
      <c r="C49" s="1"/>
      <c r="D49" s="1"/>
      <c r="E49" s="1"/>
      <c r="F49" s="1"/>
      <c r="G49" s="1"/>
      <c r="H49" s="1"/>
      <c r="I49" s="1"/>
    </row>
  </sheetData>
  <mergeCells count="3">
    <mergeCell ref="G1:H1"/>
    <mergeCell ref="B4:H4"/>
    <mergeCell ref="B45:H45"/>
  </mergeCells>
  <printOptions horizontalCentered="1"/>
  <pageMargins left="0.78740157480314998" right="0.39370078740157499" top="0.78740157480314998" bottom="0.98425196850393704" header="0.499999992490753" footer="0.499999992490753"/>
  <pageSetup paperSize="9" scale="58" fitToHeight="0" orientation="portrait" r:id="rId1"/>
  <headerFooter alignWithMargins="0">
    <oddFooter>&amp;CСтраница &amp;P из &amp;N</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outlinePr summaryBelow="0"/>
  </sheetPr>
  <dimension ref="A1:W21"/>
  <sheetViews>
    <sheetView showGridLines="0" view="pageBreakPreview" zoomScale="55" zoomScaleNormal="100" zoomScaleSheetLayoutView="55" workbookViewId="0">
      <selection activeCell="K16" activeCellId="1" sqref="R16 K16"/>
    </sheetView>
  </sheetViews>
  <sheetFormatPr defaultColWidth="9.140625" defaultRowHeight="12.75" x14ac:dyDescent="0.2"/>
  <cols>
    <col min="1" max="1" width="0.7109375" style="41" customWidth="1"/>
    <col min="2" max="2" width="46.7109375" style="41" customWidth="1"/>
    <col min="3" max="3" width="32.28515625" style="41" bestFit="1" customWidth="1"/>
    <col min="4" max="4" width="14.7109375" style="41" customWidth="1"/>
    <col min="5" max="6" width="19.28515625" style="41" customWidth="1"/>
    <col min="7" max="7" width="14.140625" style="41" customWidth="1"/>
    <col min="8" max="8" width="15.140625" style="41" customWidth="1"/>
    <col min="9" max="9" width="0.140625" style="41" customWidth="1"/>
    <col min="10" max="10" width="48" style="41" customWidth="1"/>
    <col min="11" max="11" width="32.28515625" style="41" bestFit="1" customWidth="1"/>
    <col min="12" max="12" width="14.7109375" style="41" customWidth="1"/>
    <col min="13" max="14" width="19.28515625" style="41" customWidth="1"/>
    <col min="15" max="15" width="14.140625" style="41" customWidth="1"/>
    <col min="16" max="16" width="15.140625" style="41" customWidth="1"/>
    <col min="17" max="17" width="47.5703125" style="41" customWidth="1"/>
    <col min="18" max="18" width="32.28515625" style="41" bestFit="1" customWidth="1"/>
    <col min="19" max="19" width="14.7109375" style="41" customWidth="1"/>
    <col min="20" max="21" width="19.28515625" style="41" customWidth="1"/>
    <col min="22" max="22" width="14.140625" style="41" customWidth="1"/>
    <col min="23" max="23" width="15.140625" style="41" customWidth="1"/>
    <col min="24" max="233" width="9.140625" style="41" customWidth="1"/>
    <col min="234" max="16384" width="9.140625" style="41"/>
  </cols>
  <sheetData>
    <row r="1" spans="1:23" ht="12.75" customHeight="1" x14ac:dyDescent="0.25">
      <c r="A1" s="38"/>
      <c r="B1" s="39"/>
      <c r="C1" s="40"/>
      <c r="D1" s="40"/>
      <c r="E1" s="40"/>
      <c r="F1" s="40"/>
      <c r="G1" s="269" t="s">
        <v>65</v>
      </c>
      <c r="H1" s="269"/>
      <c r="I1" s="40"/>
      <c r="J1" s="39"/>
      <c r="K1" s="40"/>
      <c r="L1" s="40"/>
      <c r="M1" s="40"/>
      <c r="N1" s="40"/>
      <c r="O1" s="269"/>
      <c r="P1" s="269"/>
      <c r="Q1" s="39"/>
      <c r="R1" s="40"/>
      <c r="S1" s="40"/>
      <c r="T1" s="40"/>
      <c r="U1" s="40"/>
      <c r="V1" s="269"/>
      <c r="W1" s="269"/>
    </row>
    <row r="2" spans="1:23" ht="12.75" customHeight="1" x14ac:dyDescent="0.25">
      <c r="A2" s="38"/>
      <c r="B2" s="39"/>
      <c r="C2" s="40"/>
      <c r="D2" s="40"/>
      <c r="E2" s="40"/>
      <c r="F2" s="40"/>
      <c r="G2" s="40"/>
      <c r="H2" s="40"/>
      <c r="I2" s="40"/>
      <c r="J2" s="39"/>
      <c r="K2" s="40"/>
      <c r="L2" s="40"/>
      <c r="M2" s="40"/>
      <c r="N2" s="40"/>
      <c r="O2" s="40"/>
      <c r="P2" s="40"/>
      <c r="Q2" s="39"/>
      <c r="R2" s="40"/>
      <c r="S2" s="40"/>
      <c r="T2" s="40"/>
      <c r="U2" s="40"/>
      <c r="V2" s="40"/>
      <c r="W2" s="40"/>
    </row>
    <row r="3" spans="1:23" ht="12.75" customHeight="1" x14ac:dyDescent="0.25">
      <c r="A3" s="38"/>
      <c r="B3" s="39"/>
      <c r="C3" s="40"/>
      <c r="D3" s="40"/>
      <c r="E3" s="40"/>
      <c r="F3" s="40"/>
      <c r="G3" s="40"/>
      <c r="H3" s="40"/>
      <c r="I3" s="40"/>
      <c r="J3" s="39"/>
      <c r="K3" s="40"/>
      <c r="L3" s="40"/>
      <c r="M3" s="40"/>
      <c r="N3" s="40"/>
      <c r="O3" s="40"/>
      <c r="P3" s="40"/>
      <c r="Q3" s="39"/>
      <c r="R3" s="40"/>
      <c r="S3" s="40"/>
      <c r="T3" s="40"/>
      <c r="U3" s="40"/>
      <c r="V3" s="40"/>
      <c r="W3" s="40"/>
    </row>
    <row r="4" spans="1:23" ht="104.25" customHeight="1" x14ac:dyDescent="0.25">
      <c r="A4" s="38"/>
      <c r="B4" s="259" t="s">
        <v>443</v>
      </c>
      <c r="C4" s="259"/>
      <c r="D4" s="259"/>
      <c r="E4" s="259"/>
      <c r="F4" s="259"/>
      <c r="G4" s="259"/>
      <c r="H4" s="259"/>
      <c r="I4" s="40"/>
      <c r="J4" s="259" t="s">
        <v>443</v>
      </c>
      <c r="K4" s="259"/>
      <c r="L4" s="259"/>
      <c r="M4" s="259"/>
      <c r="N4" s="259"/>
      <c r="O4" s="259"/>
      <c r="P4" s="259"/>
      <c r="Q4" s="259" t="s">
        <v>443</v>
      </c>
      <c r="R4" s="259"/>
      <c r="S4" s="259"/>
      <c r="T4" s="259"/>
      <c r="U4" s="259"/>
      <c r="V4" s="259"/>
      <c r="W4" s="259"/>
    </row>
    <row r="5" spans="1:23" ht="12.75" customHeight="1" x14ac:dyDescent="0.25">
      <c r="A5" s="38"/>
      <c r="B5" s="38"/>
      <c r="C5" s="40"/>
      <c r="D5" s="40"/>
      <c r="E5" s="40"/>
      <c r="F5" s="40"/>
      <c r="G5" s="40"/>
      <c r="H5" s="40"/>
      <c r="I5" s="40"/>
      <c r="J5" s="38"/>
      <c r="K5" s="40"/>
      <c r="L5" s="40"/>
      <c r="M5" s="40"/>
      <c r="N5" s="40"/>
      <c r="O5" s="40"/>
      <c r="P5" s="40"/>
      <c r="Q5" s="38"/>
      <c r="R5" s="40"/>
      <c r="S5" s="40"/>
      <c r="T5" s="40"/>
      <c r="U5" s="40"/>
      <c r="V5" s="40"/>
      <c r="W5" s="40"/>
    </row>
    <row r="6" spans="1:23" ht="12" customHeight="1" x14ac:dyDescent="0.25">
      <c r="A6" s="38"/>
      <c r="B6" s="42"/>
      <c r="C6" s="44"/>
      <c r="D6" s="44"/>
      <c r="E6" s="44"/>
      <c r="F6" s="44"/>
      <c r="G6" s="44"/>
      <c r="H6" s="45" t="s">
        <v>42</v>
      </c>
      <c r="I6" s="40"/>
      <c r="J6" s="42"/>
      <c r="K6" s="44"/>
      <c r="L6" s="44"/>
      <c r="M6" s="44"/>
      <c r="N6" s="44"/>
      <c r="O6" s="44"/>
      <c r="P6" s="45" t="s">
        <v>42</v>
      </c>
      <c r="Q6" s="42"/>
      <c r="R6" s="44"/>
      <c r="S6" s="44"/>
      <c r="T6" s="44"/>
      <c r="U6" s="44"/>
      <c r="V6" s="44"/>
      <c r="W6" s="45" t="s">
        <v>42</v>
      </c>
    </row>
    <row r="7" spans="1:23" ht="24" customHeight="1" x14ac:dyDescent="0.25">
      <c r="A7" s="38"/>
      <c r="B7" s="262" t="s">
        <v>41</v>
      </c>
      <c r="C7" s="267" t="s">
        <v>499</v>
      </c>
      <c r="D7" s="267"/>
      <c r="E7" s="267"/>
      <c r="F7" s="267"/>
      <c r="G7" s="267"/>
      <c r="H7" s="267"/>
      <c r="I7" s="84"/>
      <c r="J7" s="262" t="s">
        <v>41</v>
      </c>
      <c r="K7" s="268" t="s">
        <v>512</v>
      </c>
      <c r="L7" s="268"/>
      <c r="M7" s="268"/>
      <c r="N7" s="268"/>
      <c r="O7" s="268"/>
      <c r="P7" s="268"/>
      <c r="Q7" s="262" t="s">
        <v>41</v>
      </c>
      <c r="R7" s="268" t="s">
        <v>513</v>
      </c>
      <c r="S7" s="267"/>
      <c r="T7" s="267"/>
      <c r="U7" s="267"/>
      <c r="V7" s="267"/>
      <c r="W7" s="267"/>
    </row>
    <row r="8" spans="1:23" ht="209.25" customHeight="1" x14ac:dyDescent="0.25">
      <c r="A8" s="38"/>
      <c r="B8" s="262"/>
      <c r="C8" s="21" t="s">
        <v>40</v>
      </c>
      <c r="D8" s="21" t="s">
        <v>39</v>
      </c>
      <c r="E8" s="21" t="s">
        <v>424</v>
      </c>
      <c r="F8" s="21" t="s">
        <v>426</v>
      </c>
      <c r="G8" s="21" t="s">
        <v>38</v>
      </c>
      <c r="H8" s="20" t="s">
        <v>427</v>
      </c>
      <c r="I8" s="84"/>
      <c r="J8" s="262"/>
      <c r="K8" s="21" t="s">
        <v>40</v>
      </c>
      <c r="L8" s="21" t="s">
        <v>39</v>
      </c>
      <c r="M8" s="21" t="s">
        <v>424</v>
      </c>
      <c r="N8" s="21" t="s">
        <v>426</v>
      </c>
      <c r="O8" s="21" t="s">
        <v>38</v>
      </c>
      <c r="P8" s="20" t="s">
        <v>427</v>
      </c>
      <c r="Q8" s="262"/>
      <c r="R8" s="21" t="s">
        <v>40</v>
      </c>
      <c r="S8" s="21" t="s">
        <v>39</v>
      </c>
      <c r="T8" s="21" t="s">
        <v>424</v>
      </c>
      <c r="U8" s="21" t="s">
        <v>426</v>
      </c>
      <c r="V8" s="21" t="s">
        <v>38</v>
      </c>
      <c r="W8" s="20" t="s">
        <v>427</v>
      </c>
    </row>
    <row r="9" spans="1:23" ht="15.75" x14ac:dyDescent="0.25">
      <c r="A9" s="38"/>
      <c r="B9" s="46" t="s">
        <v>23</v>
      </c>
      <c r="C9" s="18">
        <v>76092.3</v>
      </c>
      <c r="D9" s="18">
        <v>76092.3</v>
      </c>
      <c r="E9" s="18">
        <v>76092.3</v>
      </c>
      <c r="F9" s="18">
        <v>76092.3</v>
      </c>
      <c r="G9" s="17">
        <v>1</v>
      </c>
      <c r="H9" s="17">
        <v>1</v>
      </c>
      <c r="I9" s="40"/>
      <c r="J9" s="46" t="s">
        <v>23</v>
      </c>
      <c r="K9" s="47">
        <v>76092.3</v>
      </c>
      <c r="L9" s="47">
        <v>76092.3</v>
      </c>
      <c r="M9" s="47">
        <v>76092.3</v>
      </c>
      <c r="N9" s="47">
        <v>76092.3</v>
      </c>
      <c r="O9" s="47">
        <v>76092.3</v>
      </c>
      <c r="P9" s="48">
        <v>1</v>
      </c>
      <c r="Q9" s="46" t="s">
        <v>23</v>
      </c>
      <c r="R9" s="47">
        <v>0</v>
      </c>
      <c r="S9" s="47">
        <v>0</v>
      </c>
      <c r="T9" s="47">
        <v>0</v>
      </c>
      <c r="U9" s="47">
        <v>0</v>
      </c>
      <c r="V9" s="48">
        <v>0</v>
      </c>
      <c r="W9" s="48">
        <v>0</v>
      </c>
    </row>
    <row r="10" spans="1:23" ht="15.75" x14ac:dyDescent="0.25">
      <c r="A10" s="52"/>
      <c r="B10" s="46" t="s">
        <v>21</v>
      </c>
      <c r="C10" s="18">
        <v>5000</v>
      </c>
      <c r="D10" s="18">
        <v>5000</v>
      </c>
      <c r="E10" s="18">
        <v>5000</v>
      </c>
      <c r="F10" s="18">
        <v>5000</v>
      </c>
      <c r="G10" s="17">
        <v>1</v>
      </c>
      <c r="H10" s="17">
        <v>1</v>
      </c>
      <c r="I10" s="53"/>
      <c r="J10" s="46" t="s">
        <v>21</v>
      </c>
      <c r="K10" s="47">
        <v>5000</v>
      </c>
      <c r="L10" s="47">
        <v>5000</v>
      </c>
      <c r="M10" s="47">
        <v>5000</v>
      </c>
      <c r="N10" s="47">
        <v>5000</v>
      </c>
      <c r="O10" s="47">
        <v>5000</v>
      </c>
      <c r="P10" s="48">
        <v>1</v>
      </c>
      <c r="Q10" s="46" t="s">
        <v>21</v>
      </c>
      <c r="R10" s="47">
        <v>0</v>
      </c>
      <c r="S10" s="47">
        <v>0</v>
      </c>
      <c r="T10" s="47">
        <v>0</v>
      </c>
      <c r="U10" s="47">
        <v>0</v>
      </c>
      <c r="V10" s="48">
        <v>0</v>
      </c>
      <c r="W10" s="48">
        <v>0</v>
      </c>
    </row>
    <row r="11" spans="1:23" ht="15.75" x14ac:dyDescent="0.25">
      <c r="A11" s="38"/>
      <c r="B11" s="46" t="s">
        <v>20</v>
      </c>
      <c r="C11" s="18">
        <v>47500</v>
      </c>
      <c r="D11" s="18">
        <v>47500</v>
      </c>
      <c r="E11" s="18">
        <v>47500</v>
      </c>
      <c r="F11" s="18">
        <v>47500</v>
      </c>
      <c r="G11" s="17">
        <v>1</v>
      </c>
      <c r="H11" s="17">
        <v>1</v>
      </c>
      <c r="I11" s="40"/>
      <c r="J11" s="46" t="s">
        <v>20</v>
      </c>
      <c r="K11" s="47">
        <v>5000</v>
      </c>
      <c r="L11" s="47">
        <v>5000</v>
      </c>
      <c r="M11" s="47">
        <v>5000</v>
      </c>
      <c r="N11" s="47">
        <v>5000</v>
      </c>
      <c r="O11" s="47">
        <v>5000</v>
      </c>
      <c r="P11" s="48">
        <v>1</v>
      </c>
      <c r="Q11" s="46" t="s">
        <v>20</v>
      </c>
      <c r="R11" s="47">
        <v>42500</v>
      </c>
      <c r="S11" s="47">
        <v>42500</v>
      </c>
      <c r="T11" s="47">
        <v>42500</v>
      </c>
      <c r="U11" s="47">
        <v>42500</v>
      </c>
      <c r="V11" s="48">
        <v>1</v>
      </c>
      <c r="W11" s="48">
        <v>1</v>
      </c>
    </row>
    <row r="12" spans="1:23" ht="15.75" x14ac:dyDescent="0.25">
      <c r="A12" s="38"/>
      <c r="B12" s="46" t="s">
        <v>44</v>
      </c>
      <c r="C12" s="18">
        <v>473080</v>
      </c>
      <c r="D12" s="18">
        <v>473080</v>
      </c>
      <c r="E12" s="18">
        <v>473080</v>
      </c>
      <c r="F12" s="18">
        <v>473080</v>
      </c>
      <c r="G12" s="17">
        <v>1</v>
      </c>
      <c r="H12" s="17">
        <v>1</v>
      </c>
      <c r="I12" s="40"/>
      <c r="J12" s="46" t="s">
        <v>44</v>
      </c>
      <c r="K12" s="47">
        <v>326080</v>
      </c>
      <c r="L12" s="47">
        <v>326080</v>
      </c>
      <c r="M12" s="47">
        <v>326080</v>
      </c>
      <c r="N12" s="47">
        <v>326080</v>
      </c>
      <c r="O12" s="47">
        <v>326080</v>
      </c>
      <c r="P12" s="48">
        <v>1</v>
      </c>
      <c r="Q12" s="46" t="s">
        <v>44</v>
      </c>
      <c r="R12" s="47">
        <v>147000</v>
      </c>
      <c r="S12" s="47">
        <v>147000</v>
      </c>
      <c r="T12" s="47">
        <v>147000</v>
      </c>
      <c r="U12" s="47">
        <v>147000</v>
      </c>
      <c r="V12" s="48">
        <v>1</v>
      </c>
      <c r="W12" s="48">
        <v>1</v>
      </c>
    </row>
    <row r="13" spans="1:23" ht="15.75" x14ac:dyDescent="0.25">
      <c r="A13" s="38"/>
      <c r="B13" s="46" t="s">
        <v>17</v>
      </c>
      <c r="C13" s="18">
        <v>79100</v>
      </c>
      <c r="D13" s="18">
        <v>79100</v>
      </c>
      <c r="E13" s="18">
        <v>79100</v>
      </c>
      <c r="F13" s="18">
        <v>79100</v>
      </c>
      <c r="G13" s="17">
        <v>1</v>
      </c>
      <c r="H13" s="17">
        <v>1</v>
      </c>
      <c r="I13" s="40"/>
      <c r="J13" s="46" t="s">
        <v>17</v>
      </c>
      <c r="K13" s="47">
        <v>79100</v>
      </c>
      <c r="L13" s="47">
        <v>79100</v>
      </c>
      <c r="M13" s="47">
        <v>79100</v>
      </c>
      <c r="N13" s="47">
        <v>79100</v>
      </c>
      <c r="O13" s="47">
        <v>79100</v>
      </c>
      <c r="P13" s="48">
        <v>1</v>
      </c>
      <c r="Q13" s="46" t="s">
        <v>17</v>
      </c>
      <c r="R13" s="47">
        <v>0</v>
      </c>
      <c r="S13" s="47">
        <v>0</v>
      </c>
      <c r="T13" s="47">
        <v>0</v>
      </c>
      <c r="U13" s="47">
        <v>0</v>
      </c>
      <c r="V13" s="48">
        <v>0</v>
      </c>
      <c r="W13" s="48">
        <v>0</v>
      </c>
    </row>
    <row r="14" spans="1:23" ht="15.75" x14ac:dyDescent="0.25">
      <c r="A14" s="38"/>
      <c r="B14" s="46" t="s">
        <v>47</v>
      </c>
      <c r="C14" s="18">
        <v>7500</v>
      </c>
      <c r="D14" s="18">
        <v>7500</v>
      </c>
      <c r="E14" s="18">
        <v>7500</v>
      </c>
      <c r="F14" s="18">
        <v>7500</v>
      </c>
      <c r="G14" s="17">
        <v>1</v>
      </c>
      <c r="H14" s="17">
        <v>1</v>
      </c>
      <c r="I14" s="40"/>
      <c r="J14" s="46" t="s">
        <v>47</v>
      </c>
      <c r="K14" s="47">
        <v>7500</v>
      </c>
      <c r="L14" s="47">
        <v>7500</v>
      </c>
      <c r="M14" s="47">
        <v>7500</v>
      </c>
      <c r="N14" s="47">
        <v>7500</v>
      </c>
      <c r="O14" s="47">
        <v>7500</v>
      </c>
      <c r="P14" s="48">
        <v>1</v>
      </c>
      <c r="Q14" s="46" t="s">
        <v>47</v>
      </c>
      <c r="R14" s="47">
        <v>0</v>
      </c>
      <c r="S14" s="47">
        <v>0</v>
      </c>
      <c r="T14" s="47">
        <v>0</v>
      </c>
      <c r="U14" s="47">
        <v>0</v>
      </c>
      <c r="V14" s="48">
        <v>0</v>
      </c>
      <c r="W14" s="48">
        <v>0</v>
      </c>
    </row>
    <row r="15" spans="1:23" ht="15.75" x14ac:dyDescent="0.25">
      <c r="A15" s="38"/>
      <c r="B15" s="46" t="s">
        <v>45</v>
      </c>
      <c r="C15" s="18">
        <v>327575</v>
      </c>
      <c r="D15" s="18">
        <v>327575</v>
      </c>
      <c r="E15" s="18">
        <v>327575</v>
      </c>
      <c r="F15" s="18">
        <v>327575</v>
      </c>
      <c r="G15" s="17">
        <v>1</v>
      </c>
      <c r="H15" s="17">
        <v>1</v>
      </c>
      <c r="I15" s="40"/>
      <c r="J15" s="46" t="s">
        <v>45</v>
      </c>
      <c r="K15" s="47">
        <v>292075</v>
      </c>
      <c r="L15" s="47">
        <v>292075</v>
      </c>
      <c r="M15" s="47">
        <v>292075</v>
      </c>
      <c r="N15" s="47">
        <v>292075</v>
      </c>
      <c r="O15" s="47">
        <v>292075</v>
      </c>
      <c r="P15" s="48">
        <v>1</v>
      </c>
      <c r="Q15" s="46" t="s">
        <v>45</v>
      </c>
      <c r="R15" s="47">
        <v>35500</v>
      </c>
      <c r="S15" s="47">
        <v>35500</v>
      </c>
      <c r="T15" s="47">
        <v>35500</v>
      </c>
      <c r="U15" s="47">
        <v>35500</v>
      </c>
      <c r="V15" s="48">
        <v>1</v>
      </c>
      <c r="W15" s="48">
        <v>1</v>
      </c>
    </row>
    <row r="16" spans="1:23" ht="15.75" x14ac:dyDescent="0.25">
      <c r="A16" s="38"/>
      <c r="B16" s="54" t="s">
        <v>6</v>
      </c>
      <c r="C16" s="13">
        <v>1015847.3</v>
      </c>
      <c r="D16" s="13">
        <v>1015847.3</v>
      </c>
      <c r="E16" s="13">
        <v>1015847.3</v>
      </c>
      <c r="F16" s="13">
        <v>1015847.3</v>
      </c>
      <c r="G16" s="12">
        <v>1</v>
      </c>
      <c r="H16" s="11">
        <v>1</v>
      </c>
      <c r="I16" s="40"/>
      <c r="J16" s="54" t="s">
        <v>6</v>
      </c>
      <c r="K16" s="61">
        <v>790847.3</v>
      </c>
      <c r="L16" s="61">
        <v>790847.3</v>
      </c>
      <c r="M16" s="61">
        <v>790847.3</v>
      </c>
      <c r="N16" s="61">
        <v>790847.3</v>
      </c>
      <c r="O16" s="61">
        <v>790847.3</v>
      </c>
      <c r="P16" s="60">
        <v>1</v>
      </c>
      <c r="Q16" s="54" t="s">
        <v>6</v>
      </c>
      <c r="R16" s="61">
        <v>225000</v>
      </c>
      <c r="S16" s="61">
        <v>225000</v>
      </c>
      <c r="T16" s="61">
        <v>225000</v>
      </c>
      <c r="U16" s="61">
        <v>225000</v>
      </c>
      <c r="V16" s="60">
        <v>1</v>
      </c>
      <c r="W16" s="60">
        <v>1</v>
      </c>
    </row>
    <row r="17" spans="1:23" ht="15.75" x14ac:dyDescent="0.25">
      <c r="A17" s="40"/>
      <c r="B17" s="62" t="s">
        <v>5</v>
      </c>
      <c r="C17" s="8"/>
      <c r="D17" s="8"/>
      <c r="E17" s="8"/>
      <c r="F17" s="8"/>
      <c r="G17" s="8"/>
      <c r="H17" s="8"/>
      <c r="I17" s="40"/>
      <c r="J17" s="62" t="s">
        <v>5</v>
      </c>
      <c r="K17" s="64"/>
      <c r="L17" s="64"/>
      <c r="M17" s="64"/>
      <c r="N17" s="64"/>
      <c r="O17" s="64"/>
      <c r="P17" s="48"/>
      <c r="Q17" s="62" t="s">
        <v>5</v>
      </c>
      <c r="R17" s="64"/>
      <c r="S17" s="64"/>
      <c r="T17" s="64"/>
      <c r="U17" s="64"/>
      <c r="V17" s="48"/>
      <c r="W17" s="48"/>
    </row>
    <row r="18" spans="1:23" ht="15.75" x14ac:dyDescent="0.25">
      <c r="A18" s="40"/>
      <c r="B18" s="64" t="s">
        <v>4</v>
      </c>
      <c r="C18" s="6">
        <v>680772.3</v>
      </c>
      <c r="D18" s="6">
        <v>680772.3</v>
      </c>
      <c r="E18" s="6">
        <v>680772.3</v>
      </c>
      <c r="F18" s="6">
        <v>680772.3</v>
      </c>
      <c r="G18" s="5">
        <v>1</v>
      </c>
      <c r="H18" s="5">
        <v>1</v>
      </c>
      <c r="I18" s="40"/>
      <c r="J18" s="64" t="s">
        <v>4</v>
      </c>
      <c r="K18" s="59">
        <v>491272.3</v>
      </c>
      <c r="L18" s="59">
        <v>491272.3</v>
      </c>
      <c r="M18" s="59">
        <v>491272.3</v>
      </c>
      <c r="N18" s="59">
        <v>491272.3</v>
      </c>
      <c r="O18" s="59">
        <v>491272.3</v>
      </c>
      <c r="P18" s="60">
        <v>1</v>
      </c>
      <c r="Q18" s="64" t="s">
        <v>4</v>
      </c>
      <c r="R18" s="59">
        <v>189500</v>
      </c>
      <c r="S18" s="59">
        <v>189500</v>
      </c>
      <c r="T18" s="59">
        <v>189500</v>
      </c>
      <c r="U18" s="59">
        <v>189500</v>
      </c>
      <c r="V18" s="60">
        <v>1</v>
      </c>
      <c r="W18" s="60">
        <v>1</v>
      </c>
    </row>
    <row r="19" spans="1:23" ht="15.75" x14ac:dyDescent="0.25">
      <c r="B19" s="64" t="s">
        <v>3</v>
      </c>
      <c r="C19" s="7">
        <v>335075</v>
      </c>
      <c r="D19" s="7">
        <v>335075</v>
      </c>
      <c r="E19" s="7">
        <v>335075</v>
      </c>
      <c r="F19" s="7">
        <v>335075</v>
      </c>
      <c r="G19" s="5">
        <v>1</v>
      </c>
      <c r="H19" s="5">
        <v>1</v>
      </c>
      <c r="J19" s="64" t="s">
        <v>3</v>
      </c>
      <c r="K19" s="59">
        <v>299575</v>
      </c>
      <c r="L19" s="59">
        <v>299575</v>
      </c>
      <c r="M19" s="59">
        <v>299575</v>
      </c>
      <c r="N19" s="59">
        <v>299575</v>
      </c>
      <c r="O19" s="59">
        <v>299575</v>
      </c>
      <c r="P19" s="60">
        <v>1</v>
      </c>
      <c r="Q19" s="64" t="s">
        <v>3</v>
      </c>
      <c r="R19" s="59">
        <v>35500</v>
      </c>
      <c r="S19" s="59">
        <v>35500</v>
      </c>
      <c r="T19" s="59">
        <v>35500</v>
      </c>
      <c r="U19" s="59">
        <v>35500</v>
      </c>
      <c r="V19" s="60">
        <v>1</v>
      </c>
      <c r="W19" s="60">
        <v>1</v>
      </c>
    </row>
    <row r="21" spans="1:23" ht="15.75" x14ac:dyDescent="0.25">
      <c r="B21" s="263" t="s">
        <v>1</v>
      </c>
      <c r="C21" s="263"/>
      <c r="D21" s="263"/>
      <c r="E21" s="263"/>
      <c r="F21" s="263"/>
      <c r="G21" s="263"/>
      <c r="H21" s="263"/>
      <c r="J21" s="263" t="s">
        <v>1</v>
      </c>
      <c r="K21" s="263"/>
      <c r="L21" s="263"/>
      <c r="M21" s="263"/>
      <c r="N21" s="263"/>
      <c r="O21" s="263"/>
      <c r="P21" s="263"/>
      <c r="Q21" s="263" t="s">
        <v>1</v>
      </c>
      <c r="R21" s="263"/>
      <c r="S21" s="263"/>
      <c r="T21" s="263"/>
      <c r="U21" s="263"/>
      <c r="V21" s="263"/>
      <c r="W21" s="263"/>
    </row>
  </sheetData>
  <mergeCells count="15">
    <mergeCell ref="G1:H1"/>
    <mergeCell ref="O1:P1"/>
    <mergeCell ref="V1:W1"/>
    <mergeCell ref="B4:H4"/>
    <mergeCell ref="J4:P4"/>
    <mergeCell ref="Q4:W4"/>
    <mergeCell ref="B21:H21"/>
    <mergeCell ref="J21:P21"/>
    <mergeCell ref="Q21:W21"/>
    <mergeCell ref="B7:B8"/>
    <mergeCell ref="C7:H7"/>
    <mergeCell ref="J7:J8"/>
    <mergeCell ref="K7:P7"/>
    <mergeCell ref="Q7:Q8"/>
    <mergeCell ref="R7:W7"/>
  </mergeCells>
  <printOptions horizontalCentered="1"/>
  <pageMargins left="0.78740157480314998" right="0.39370078740157499" top="0.78740157480314998" bottom="0.98425196850393704" header="0.499999992490753" footer="0.499999992490753"/>
  <pageSetup paperSize="9" scale="42" fitToHeight="0" orientation="portrait" r:id="rId1"/>
  <headerFooter alignWithMargins="0">
    <oddFooter>&amp;CСтраница &amp;P из &amp;N</oddFooter>
  </headerFooter>
  <colBreaks count="2" manualBreakCount="2">
    <brk id="9" max="23" man="1"/>
    <brk id="16"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pageSetUpPr fitToPage="1"/>
  </sheetPr>
  <dimension ref="A1:I53"/>
  <sheetViews>
    <sheetView showGridLines="0" topLeftCell="A22" workbookViewId="0">
      <selection activeCell="A8" sqref="A8:XFD8"/>
    </sheetView>
  </sheetViews>
  <sheetFormatPr defaultColWidth="9.140625" defaultRowHeight="12.75" x14ac:dyDescent="0.2"/>
  <cols>
    <col min="1" max="1" width="0.7109375" customWidth="1"/>
    <col min="2" max="2" width="53.7109375" customWidth="1"/>
    <col min="3" max="3" width="19.85546875" customWidth="1"/>
    <col min="4" max="4" width="14.7109375" customWidth="1"/>
    <col min="5" max="6" width="19.28515625" customWidth="1"/>
    <col min="7" max="7" width="14.140625" customWidth="1"/>
    <col min="8" max="8" width="15.140625" customWidth="1"/>
    <col min="9" max="9" width="0.140625" customWidth="1"/>
    <col min="10" max="219" width="9.140625" customWidth="1"/>
  </cols>
  <sheetData>
    <row r="1" spans="1:9" ht="12.75" customHeight="1" x14ac:dyDescent="0.25">
      <c r="A1" s="3"/>
      <c r="B1" s="24"/>
      <c r="C1" s="1"/>
      <c r="D1" s="1"/>
      <c r="E1" s="1"/>
      <c r="F1" s="1"/>
      <c r="G1" s="258" t="s">
        <v>48</v>
      </c>
      <c r="H1" s="258"/>
      <c r="I1" s="1"/>
    </row>
    <row r="2" spans="1:9" ht="12.75" customHeight="1" x14ac:dyDescent="0.25">
      <c r="A2" s="3"/>
      <c r="B2" s="24"/>
      <c r="C2" s="1"/>
      <c r="D2" s="1"/>
      <c r="E2" s="1"/>
      <c r="F2" s="1"/>
      <c r="G2" s="1"/>
      <c r="H2" s="1"/>
      <c r="I2" s="1"/>
    </row>
    <row r="3" spans="1:9" ht="12.75" customHeight="1" x14ac:dyDescent="0.25">
      <c r="A3" s="3"/>
      <c r="B3" s="24"/>
      <c r="C3" s="1"/>
      <c r="D3" s="1"/>
      <c r="E3" s="1"/>
      <c r="F3" s="1"/>
      <c r="G3" s="1"/>
      <c r="H3" s="1"/>
      <c r="I3" s="1"/>
    </row>
    <row r="4" spans="1:9" ht="104.25" customHeight="1" x14ac:dyDescent="0.25">
      <c r="A4" s="3"/>
      <c r="B4" s="259" t="s">
        <v>428</v>
      </c>
      <c r="C4" s="259"/>
      <c r="D4" s="259"/>
      <c r="E4" s="259"/>
      <c r="F4" s="259"/>
      <c r="G4" s="259"/>
      <c r="H4" s="259"/>
      <c r="I4" s="1"/>
    </row>
    <row r="5" spans="1:9" ht="12.75" customHeight="1" x14ac:dyDescent="0.25">
      <c r="A5" s="3"/>
      <c r="B5" s="3"/>
      <c r="C5" s="1"/>
      <c r="D5" s="1"/>
      <c r="E5" s="1"/>
      <c r="F5" s="1"/>
      <c r="G5" s="1"/>
      <c r="H5" s="1"/>
      <c r="I5" s="1"/>
    </row>
    <row r="6" spans="1:9" ht="12" customHeight="1" x14ac:dyDescent="0.25">
      <c r="A6" s="3"/>
      <c r="B6" s="23"/>
      <c r="C6" s="1"/>
      <c r="D6" s="1"/>
      <c r="E6" s="1"/>
      <c r="F6" s="1"/>
      <c r="G6" s="1"/>
      <c r="H6" s="22" t="s">
        <v>42</v>
      </c>
      <c r="I6" s="1"/>
    </row>
    <row r="7" spans="1:9" ht="199.5" customHeight="1" x14ac:dyDescent="0.25">
      <c r="A7" s="3"/>
      <c r="B7" s="21" t="s">
        <v>41</v>
      </c>
      <c r="C7" s="21" t="s">
        <v>40</v>
      </c>
      <c r="D7" s="21" t="s">
        <v>39</v>
      </c>
      <c r="E7" s="21" t="s">
        <v>424</v>
      </c>
      <c r="F7" s="21" t="s">
        <v>426</v>
      </c>
      <c r="G7" s="21" t="s">
        <v>38</v>
      </c>
      <c r="H7" s="20" t="s">
        <v>427</v>
      </c>
      <c r="I7" s="1"/>
    </row>
    <row r="8" spans="1:9" ht="15" customHeight="1" x14ac:dyDescent="0.25">
      <c r="A8" s="3"/>
      <c r="B8" s="19" t="s">
        <v>37</v>
      </c>
      <c r="C8" s="18">
        <v>1352.4</v>
      </c>
      <c r="D8" s="18">
        <v>1352.4</v>
      </c>
      <c r="E8" s="18">
        <v>1352.4</v>
      </c>
      <c r="F8" s="18">
        <v>1352.4</v>
      </c>
      <c r="G8" s="17">
        <v>1</v>
      </c>
      <c r="H8" s="17">
        <v>1</v>
      </c>
      <c r="I8" s="1"/>
    </row>
    <row r="9" spans="1:9" ht="15" customHeight="1" x14ac:dyDescent="0.25">
      <c r="A9" s="3"/>
      <c r="B9" s="19" t="s">
        <v>36</v>
      </c>
      <c r="C9" s="18">
        <v>6085.9</v>
      </c>
      <c r="D9" s="18">
        <v>6085.9</v>
      </c>
      <c r="E9" s="18">
        <v>6085.9</v>
      </c>
      <c r="F9" s="18">
        <v>6085.9</v>
      </c>
      <c r="G9" s="17">
        <v>1</v>
      </c>
      <c r="H9" s="17">
        <v>1</v>
      </c>
      <c r="I9" s="1"/>
    </row>
    <row r="10" spans="1:9" ht="15" customHeight="1" x14ac:dyDescent="0.25">
      <c r="A10" s="3"/>
      <c r="B10" s="19" t="s">
        <v>35</v>
      </c>
      <c r="C10" s="18">
        <v>2363.6999999999998</v>
      </c>
      <c r="D10" s="18">
        <v>2363.6999999999998</v>
      </c>
      <c r="E10" s="18">
        <v>2363.6999999999998</v>
      </c>
      <c r="F10" s="18">
        <v>2363.6999999999998</v>
      </c>
      <c r="G10" s="17">
        <v>1</v>
      </c>
      <c r="H10" s="17">
        <v>1</v>
      </c>
      <c r="I10" s="1"/>
    </row>
    <row r="11" spans="1:9" ht="15" customHeight="1" x14ac:dyDescent="0.25">
      <c r="A11" s="3"/>
      <c r="B11" s="19" t="s">
        <v>34</v>
      </c>
      <c r="C11" s="18">
        <v>1944.1</v>
      </c>
      <c r="D11" s="18">
        <v>1944.1</v>
      </c>
      <c r="E11" s="18">
        <v>1944.1</v>
      </c>
      <c r="F11" s="18">
        <v>1944.1</v>
      </c>
      <c r="G11" s="17">
        <v>1</v>
      </c>
      <c r="H11" s="17">
        <v>1</v>
      </c>
      <c r="I11" s="1"/>
    </row>
    <row r="12" spans="1:9" ht="15" customHeight="1" x14ac:dyDescent="0.25">
      <c r="A12" s="3"/>
      <c r="B12" s="19" t="s">
        <v>33</v>
      </c>
      <c r="C12" s="18">
        <v>1217.2</v>
      </c>
      <c r="D12" s="18">
        <v>1217.2</v>
      </c>
      <c r="E12" s="18">
        <v>1217.2</v>
      </c>
      <c r="F12" s="18">
        <v>1217.2</v>
      </c>
      <c r="G12" s="17">
        <v>1</v>
      </c>
      <c r="H12" s="17">
        <v>1</v>
      </c>
      <c r="I12" s="1"/>
    </row>
    <row r="13" spans="1:9" ht="15" customHeight="1" x14ac:dyDescent="0.25">
      <c r="A13" s="3"/>
      <c r="B13" s="19" t="s">
        <v>32</v>
      </c>
      <c r="C13" s="18">
        <v>1828.9</v>
      </c>
      <c r="D13" s="18">
        <v>1828.9</v>
      </c>
      <c r="E13" s="18">
        <v>1828.9</v>
      </c>
      <c r="F13" s="18">
        <v>1828.9</v>
      </c>
      <c r="G13" s="17">
        <v>1</v>
      </c>
      <c r="H13" s="17">
        <v>1</v>
      </c>
      <c r="I13" s="1"/>
    </row>
    <row r="14" spans="1:9" ht="15" customHeight="1" x14ac:dyDescent="0.25">
      <c r="A14" s="3"/>
      <c r="B14" s="19" t="s">
        <v>31</v>
      </c>
      <c r="C14" s="18">
        <v>4894.8999999999996</v>
      </c>
      <c r="D14" s="18">
        <v>4894.8999999999996</v>
      </c>
      <c r="E14" s="18">
        <v>4894.8999999999996</v>
      </c>
      <c r="F14" s="18">
        <v>4894.8999999999996</v>
      </c>
      <c r="G14" s="17">
        <v>1</v>
      </c>
      <c r="H14" s="17">
        <v>1</v>
      </c>
      <c r="I14" s="1"/>
    </row>
    <row r="15" spans="1:9" ht="15" customHeight="1" x14ac:dyDescent="0.25">
      <c r="A15" s="3"/>
      <c r="B15" s="19" t="s">
        <v>30</v>
      </c>
      <c r="C15" s="18">
        <v>6408.7</v>
      </c>
      <c r="D15" s="18">
        <v>6408.7</v>
      </c>
      <c r="E15" s="18">
        <v>6408.7</v>
      </c>
      <c r="F15" s="18">
        <v>6408.7</v>
      </c>
      <c r="G15" s="17">
        <v>1</v>
      </c>
      <c r="H15" s="17">
        <v>1</v>
      </c>
      <c r="I15" s="1"/>
    </row>
    <row r="16" spans="1:9" ht="15" customHeight="1" x14ac:dyDescent="0.25">
      <c r="A16" s="3"/>
      <c r="B16" s="19" t="s">
        <v>29</v>
      </c>
      <c r="C16" s="18">
        <v>2036.3</v>
      </c>
      <c r="D16" s="18">
        <v>2036.3</v>
      </c>
      <c r="E16" s="18">
        <v>2036.3</v>
      </c>
      <c r="F16" s="18">
        <v>2036.3</v>
      </c>
      <c r="G16" s="17">
        <v>1</v>
      </c>
      <c r="H16" s="17">
        <v>1</v>
      </c>
      <c r="I16" s="1"/>
    </row>
    <row r="17" spans="1:9" ht="15" customHeight="1" x14ac:dyDescent="0.25">
      <c r="A17" s="3"/>
      <c r="B17" s="19" t="s">
        <v>28</v>
      </c>
      <c r="C17" s="18">
        <v>2128.5</v>
      </c>
      <c r="D17" s="18">
        <v>2128.5</v>
      </c>
      <c r="E17" s="18">
        <v>2128.5</v>
      </c>
      <c r="F17" s="18">
        <v>2128.5</v>
      </c>
      <c r="G17" s="17">
        <v>1</v>
      </c>
      <c r="H17" s="17">
        <v>1</v>
      </c>
      <c r="I17" s="1"/>
    </row>
    <row r="18" spans="1:9" ht="15" customHeight="1" x14ac:dyDescent="0.25">
      <c r="A18" s="3"/>
      <c r="B18" s="19" t="s">
        <v>27</v>
      </c>
      <c r="C18" s="18">
        <v>4098.8</v>
      </c>
      <c r="D18" s="18">
        <v>4098.8</v>
      </c>
      <c r="E18" s="18">
        <v>4098.8</v>
      </c>
      <c r="F18" s="18">
        <v>4098.8</v>
      </c>
      <c r="G18" s="17">
        <v>1</v>
      </c>
      <c r="H18" s="17">
        <v>1</v>
      </c>
      <c r="I18" s="1"/>
    </row>
    <row r="19" spans="1:9" ht="15" customHeight="1" x14ac:dyDescent="0.25">
      <c r="A19" s="3"/>
      <c r="B19" s="19" t="s">
        <v>26</v>
      </c>
      <c r="C19" s="18">
        <v>1644.4</v>
      </c>
      <c r="D19" s="18">
        <v>1644.4</v>
      </c>
      <c r="E19" s="18">
        <v>1644.4</v>
      </c>
      <c r="F19" s="18">
        <v>1644.4</v>
      </c>
      <c r="G19" s="17">
        <v>1</v>
      </c>
      <c r="H19" s="17">
        <v>1</v>
      </c>
      <c r="I19" s="1"/>
    </row>
    <row r="20" spans="1:9" ht="15" customHeight="1" x14ac:dyDescent="0.25">
      <c r="A20" s="3"/>
      <c r="B20" s="19" t="s">
        <v>25</v>
      </c>
      <c r="C20" s="18">
        <v>1905.7</v>
      </c>
      <c r="D20" s="18">
        <v>1905.7</v>
      </c>
      <c r="E20" s="18">
        <v>1905.7</v>
      </c>
      <c r="F20" s="18">
        <v>1905.7</v>
      </c>
      <c r="G20" s="17">
        <v>1</v>
      </c>
      <c r="H20" s="17">
        <v>1</v>
      </c>
      <c r="I20" s="1"/>
    </row>
    <row r="21" spans="1:9" ht="15" customHeight="1" x14ac:dyDescent="0.25">
      <c r="A21" s="3"/>
      <c r="B21" s="19" t="s">
        <v>24</v>
      </c>
      <c r="C21" s="18">
        <v>2658.7</v>
      </c>
      <c r="D21" s="18">
        <v>2658.7</v>
      </c>
      <c r="E21" s="18">
        <v>2658.7</v>
      </c>
      <c r="F21" s="18">
        <v>2656.8</v>
      </c>
      <c r="G21" s="17">
        <v>0.99928536502802134</v>
      </c>
      <c r="H21" s="17">
        <v>0.99928536502802134</v>
      </c>
      <c r="I21" s="1"/>
    </row>
    <row r="22" spans="1:9" ht="15" customHeight="1" x14ac:dyDescent="0.25">
      <c r="A22" s="3"/>
      <c r="B22" s="19" t="s">
        <v>23</v>
      </c>
      <c r="C22" s="18">
        <v>3461</v>
      </c>
      <c r="D22" s="18">
        <v>3461</v>
      </c>
      <c r="E22" s="18">
        <v>3461</v>
      </c>
      <c r="F22" s="18">
        <v>3461</v>
      </c>
      <c r="G22" s="17">
        <v>1</v>
      </c>
      <c r="H22" s="17">
        <v>1</v>
      </c>
      <c r="I22" s="1"/>
    </row>
    <row r="23" spans="1:9" ht="15" customHeight="1" x14ac:dyDescent="0.25">
      <c r="A23" s="3"/>
      <c r="B23" s="19" t="s">
        <v>22</v>
      </c>
      <c r="C23" s="18">
        <v>1753.5</v>
      </c>
      <c r="D23" s="18">
        <v>1753.5</v>
      </c>
      <c r="E23" s="18">
        <v>1753.5</v>
      </c>
      <c r="F23" s="18">
        <v>1753.5</v>
      </c>
      <c r="G23" s="17">
        <v>1</v>
      </c>
      <c r="H23" s="17">
        <v>1</v>
      </c>
      <c r="I23" s="1"/>
    </row>
    <row r="24" spans="1:9" ht="15" customHeight="1" x14ac:dyDescent="0.25">
      <c r="A24" s="3"/>
      <c r="B24" s="19" t="s">
        <v>21</v>
      </c>
      <c r="C24" s="18">
        <v>2176.1999999999998</v>
      </c>
      <c r="D24" s="18">
        <v>2176.1999999999998</v>
      </c>
      <c r="E24" s="18">
        <v>2176.1999999999998</v>
      </c>
      <c r="F24" s="18">
        <v>2176.1999999999998</v>
      </c>
      <c r="G24" s="17">
        <v>1</v>
      </c>
      <c r="H24" s="17">
        <v>1</v>
      </c>
      <c r="I24" s="1"/>
    </row>
    <row r="25" spans="1:9" ht="15" customHeight="1" x14ac:dyDescent="0.25">
      <c r="A25" s="3"/>
      <c r="B25" s="19" t="s">
        <v>20</v>
      </c>
      <c r="C25" s="18">
        <v>3459.4</v>
      </c>
      <c r="D25" s="18">
        <v>3459.4</v>
      </c>
      <c r="E25" s="18">
        <v>3459.4</v>
      </c>
      <c r="F25" s="18">
        <v>3459.4</v>
      </c>
      <c r="G25" s="17">
        <v>1</v>
      </c>
      <c r="H25" s="17">
        <v>1</v>
      </c>
      <c r="I25" s="1"/>
    </row>
    <row r="26" spans="1:9" ht="15" customHeight="1" x14ac:dyDescent="0.25">
      <c r="A26" s="3"/>
      <c r="B26" s="19" t="s">
        <v>44</v>
      </c>
      <c r="C26" s="18">
        <v>6271.9</v>
      </c>
      <c r="D26" s="18">
        <v>6271.9</v>
      </c>
      <c r="E26" s="18">
        <v>6271.9</v>
      </c>
      <c r="F26" s="18">
        <v>6271.9</v>
      </c>
      <c r="G26" s="17">
        <v>1</v>
      </c>
      <c r="H26" s="17">
        <v>1</v>
      </c>
      <c r="I26" s="1"/>
    </row>
    <row r="27" spans="1:9" ht="15" customHeight="1" x14ac:dyDescent="0.25">
      <c r="A27" s="3"/>
      <c r="B27" s="19" t="s">
        <v>19</v>
      </c>
      <c r="C27" s="18">
        <v>4149.5</v>
      </c>
      <c r="D27" s="18">
        <v>4149.5</v>
      </c>
      <c r="E27" s="18">
        <v>4149.5</v>
      </c>
      <c r="F27" s="18">
        <v>4149.5</v>
      </c>
      <c r="G27" s="17">
        <v>1</v>
      </c>
      <c r="H27" s="17">
        <v>1</v>
      </c>
      <c r="I27" s="1"/>
    </row>
    <row r="28" spans="1:9" ht="15" customHeight="1" x14ac:dyDescent="0.25">
      <c r="A28" s="3"/>
      <c r="B28" s="19" t="s">
        <v>18</v>
      </c>
      <c r="C28" s="18">
        <v>1031.2</v>
      </c>
      <c r="D28" s="18">
        <v>1031.2</v>
      </c>
      <c r="E28" s="18">
        <v>1031.2</v>
      </c>
      <c r="F28" s="18">
        <v>1031.2</v>
      </c>
      <c r="G28" s="17">
        <v>1</v>
      </c>
      <c r="H28" s="17">
        <v>1</v>
      </c>
      <c r="I28" s="1"/>
    </row>
    <row r="29" spans="1:9" ht="15" customHeight="1" x14ac:dyDescent="0.25">
      <c r="A29" s="3"/>
      <c r="B29" s="19" t="s">
        <v>17</v>
      </c>
      <c r="C29" s="18">
        <v>2915.4</v>
      </c>
      <c r="D29" s="18">
        <v>2915.4</v>
      </c>
      <c r="E29" s="18">
        <v>2915.4</v>
      </c>
      <c r="F29" s="18">
        <v>2915.4</v>
      </c>
      <c r="G29" s="17">
        <v>1</v>
      </c>
      <c r="H29" s="17">
        <v>1</v>
      </c>
      <c r="I29" s="1"/>
    </row>
    <row r="30" spans="1:9" ht="15" customHeight="1" x14ac:dyDescent="0.25">
      <c r="A30" s="3"/>
      <c r="B30" s="19" t="s">
        <v>16</v>
      </c>
      <c r="C30" s="18">
        <v>4690.5</v>
      </c>
      <c r="D30" s="18">
        <v>4690.5</v>
      </c>
      <c r="E30" s="18">
        <v>4690.5</v>
      </c>
      <c r="F30" s="18">
        <v>4690.5</v>
      </c>
      <c r="G30" s="17">
        <v>1</v>
      </c>
      <c r="H30" s="17">
        <v>1</v>
      </c>
      <c r="I30" s="1"/>
    </row>
    <row r="31" spans="1:9" ht="15" customHeight="1" x14ac:dyDescent="0.25">
      <c r="A31" s="3"/>
      <c r="B31" s="19" t="s">
        <v>15</v>
      </c>
      <c r="C31" s="18">
        <v>4455.3</v>
      </c>
      <c r="D31" s="18">
        <v>4455.3</v>
      </c>
      <c r="E31" s="18">
        <v>4455.3</v>
      </c>
      <c r="F31" s="18">
        <v>4455.3</v>
      </c>
      <c r="G31" s="17">
        <v>1</v>
      </c>
      <c r="H31" s="17">
        <v>1</v>
      </c>
      <c r="I31" s="1"/>
    </row>
    <row r="32" spans="1:9" ht="15" customHeight="1" x14ac:dyDescent="0.25">
      <c r="A32" s="3"/>
      <c r="B32" s="19" t="s">
        <v>14</v>
      </c>
      <c r="C32" s="18">
        <v>1882.6</v>
      </c>
      <c r="D32" s="18">
        <v>1882.6</v>
      </c>
      <c r="E32" s="18">
        <v>1882.6</v>
      </c>
      <c r="F32" s="18">
        <v>1882.6</v>
      </c>
      <c r="G32" s="17">
        <v>1</v>
      </c>
      <c r="H32" s="17">
        <v>1</v>
      </c>
      <c r="I32" s="1"/>
    </row>
    <row r="33" spans="1:9" ht="15" customHeight="1" x14ac:dyDescent="0.25">
      <c r="A33" s="3"/>
      <c r="B33" s="19" t="s">
        <v>13</v>
      </c>
      <c r="C33" s="18">
        <v>1669</v>
      </c>
      <c r="D33" s="18">
        <v>1669</v>
      </c>
      <c r="E33" s="18">
        <v>1669</v>
      </c>
      <c r="F33" s="18">
        <v>1669</v>
      </c>
      <c r="G33" s="17">
        <v>1</v>
      </c>
      <c r="H33" s="17">
        <v>1</v>
      </c>
      <c r="I33" s="1"/>
    </row>
    <row r="34" spans="1:9" ht="15" customHeight="1" x14ac:dyDescent="0.25">
      <c r="A34" s="3"/>
      <c r="B34" s="19" t="s">
        <v>12</v>
      </c>
      <c r="C34" s="18">
        <v>2751</v>
      </c>
      <c r="D34" s="18">
        <v>2751</v>
      </c>
      <c r="E34" s="18">
        <v>2751</v>
      </c>
      <c r="F34" s="18">
        <v>2751</v>
      </c>
      <c r="G34" s="17">
        <v>1</v>
      </c>
      <c r="H34" s="17">
        <v>1</v>
      </c>
      <c r="I34" s="1"/>
    </row>
    <row r="35" spans="1:9" ht="15" customHeight="1" x14ac:dyDescent="0.25">
      <c r="A35" s="3"/>
      <c r="B35" s="19" t="s">
        <v>11</v>
      </c>
      <c r="C35" s="18">
        <v>5171.5</v>
      </c>
      <c r="D35" s="18">
        <v>5171.5</v>
      </c>
      <c r="E35" s="18">
        <v>5171.5</v>
      </c>
      <c r="F35" s="18">
        <v>5171.5</v>
      </c>
      <c r="G35" s="17">
        <v>1</v>
      </c>
      <c r="H35" s="17">
        <v>1</v>
      </c>
      <c r="I35" s="1"/>
    </row>
    <row r="36" spans="1:9" ht="15" customHeight="1" x14ac:dyDescent="0.25">
      <c r="A36" s="3"/>
      <c r="B36" s="19" t="s">
        <v>10</v>
      </c>
      <c r="C36" s="18">
        <v>2039.4</v>
      </c>
      <c r="D36" s="18">
        <v>2039.4</v>
      </c>
      <c r="E36" s="18">
        <v>2039.4</v>
      </c>
      <c r="F36" s="18">
        <v>2039.4</v>
      </c>
      <c r="G36" s="17">
        <v>1</v>
      </c>
      <c r="H36" s="17">
        <v>1</v>
      </c>
      <c r="I36" s="1"/>
    </row>
    <row r="37" spans="1:9" ht="15" customHeight="1" x14ac:dyDescent="0.25">
      <c r="A37" s="3"/>
      <c r="B37" s="19" t="s">
        <v>9</v>
      </c>
      <c r="C37" s="18">
        <v>1928.7</v>
      </c>
      <c r="D37" s="18">
        <v>1928.7</v>
      </c>
      <c r="E37" s="18">
        <v>1928.7</v>
      </c>
      <c r="F37" s="18">
        <v>1928.7</v>
      </c>
      <c r="G37" s="17">
        <v>1</v>
      </c>
      <c r="H37" s="17">
        <v>1</v>
      </c>
      <c r="I37" s="1"/>
    </row>
    <row r="38" spans="1:9" ht="15" customHeight="1" x14ac:dyDescent="0.25">
      <c r="A38" s="3"/>
      <c r="B38" s="19" t="s">
        <v>8</v>
      </c>
      <c r="C38" s="18">
        <v>4602.8999999999996</v>
      </c>
      <c r="D38" s="18">
        <v>4602.8999999999996</v>
      </c>
      <c r="E38" s="18">
        <v>4602.8999999999996</v>
      </c>
      <c r="F38" s="18">
        <v>4602.8999999999996</v>
      </c>
      <c r="G38" s="17">
        <v>1</v>
      </c>
      <c r="H38" s="17">
        <v>1</v>
      </c>
      <c r="I38" s="1"/>
    </row>
    <row r="39" spans="1:9" ht="15" customHeight="1" x14ac:dyDescent="0.25">
      <c r="A39" s="3"/>
      <c r="B39" s="19" t="s">
        <v>7</v>
      </c>
      <c r="C39" s="18">
        <v>2371.4</v>
      </c>
      <c r="D39" s="18">
        <v>2371.4</v>
      </c>
      <c r="E39" s="18">
        <v>2371.4</v>
      </c>
      <c r="F39" s="18">
        <v>2371.4</v>
      </c>
      <c r="G39" s="17">
        <v>1</v>
      </c>
      <c r="H39" s="17">
        <v>1</v>
      </c>
      <c r="I39" s="1"/>
    </row>
    <row r="40" spans="1:9" ht="15" customHeight="1" x14ac:dyDescent="0.25">
      <c r="A40" s="3"/>
      <c r="B40" s="19" t="s">
        <v>47</v>
      </c>
      <c r="C40" s="18">
        <v>459.5</v>
      </c>
      <c r="D40" s="18">
        <v>459.5</v>
      </c>
      <c r="E40" s="18">
        <v>459.5</v>
      </c>
      <c r="F40" s="18">
        <v>459.5</v>
      </c>
      <c r="G40" s="17">
        <v>1</v>
      </c>
      <c r="H40" s="17">
        <v>1</v>
      </c>
      <c r="I40" s="1"/>
    </row>
    <row r="41" spans="1:9" ht="15" customHeight="1" x14ac:dyDescent="0.25">
      <c r="A41" s="3"/>
      <c r="B41" s="19" t="s">
        <v>46</v>
      </c>
      <c r="C41" s="18">
        <v>620.9</v>
      </c>
      <c r="D41" s="18">
        <v>620.9</v>
      </c>
      <c r="E41" s="18">
        <v>620.9</v>
      </c>
      <c r="F41" s="18">
        <v>620.9</v>
      </c>
      <c r="G41" s="17">
        <v>1</v>
      </c>
      <c r="H41" s="17">
        <v>1</v>
      </c>
      <c r="I41" s="1"/>
    </row>
    <row r="42" spans="1:9" ht="15" customHeight="1" x14ac:dyDescent="0.25">
      <c r="A42" s="3"/>
      <c r="B42" s="19" t="s">
        <v>45</v>
      </c>
      <c r="C42" s="18">
        <v>32207.8</v>
      </c>
      <c r="D42" s="18">
        <v>32207.8</v>
      </c>
      <c r="E42" s="18">
        <v>32207.8</v>
      </c>
      <c r="F42" s="18">
        <v>32207.8</v>
      </c>
      <c r="G42" s="17">
        <v>1</v>
      </c>
      <c r="H42" s="17">
        <v>1</v>
      </c>
      <c r="I42" s="1"/>
    </row>
    <row r="43" spans="1:9" ht="17.25" customHeight="1" x14ac:dyDescent="0.25">
      <c r="A43" s="15"/>
      <c r="B43" s="14" t="s">
        <v>6</v>
      </c>
      <c r="C43" s="13">
        <v>130636.8</v>
      </c>
      <c r="D43" s="13">
        <v>130636.8</v>
      </c>
      <c r="E43" s="13">
        <v>130636.8</v>
      </c>
      <c r="F43" s="13">
        <v>130634.9</v>
      </c>
      <c r="G43" s="12">
        <v>0.99998545585929843</v>
      </c>
      <c r="H43" s="11">
        <v>0.99998545585929843</v>
      </c>
      <c r="I43" s="10"/>
    </row>
    <row r="44" spans="1:9" ht="15.75" customHeight="1" x14ac:dyDescent="0.25">
      <c r="A44" s="3"/>
      <c r="B44" s="9" t="s">
        <v>5</v>
      </c>
      <c r="C44" s="8"/>
      <c r="D44" s="8"/>
      <c r="E44" s="8"/>
      <c r="F44" s="8"/>
      <c r="G44" s="8"/>
      <c r="H44" s="8"/>
      <c r="I44" s="1"/>
    </row>
    <row r="45" spans="1:9" ht="14.25" customHeight="1" x14ac:dyDescent="0.25">
      <c r="A45" s="3"/>
      <c r="B45" s="6" t="s">
        <v>4</v>
      </c>
      <c r="C45" s="6">
        <v>90374.3</v>
      </c>
      <c r="D45" s="6">
        <v>90374.3</v>
      </c>
      <c r="E45" s="6">
        <v>90374.3</v>
      </c>
      <c r="F45" s="6">
        <v>90372.4</v>
      </c>
      <c r="G45" s="5">
        <v>0.99997897632402122</v>
      </c>
      <c r="H45" s="5">
        <v>0.99997897632402122</v>
      </c>
      <c r="I45" s="1"/>
    </row>
    <row r="46" spans="1:9" ht="16.5" customHeight="1" x14ac:dyDescent="0.25">
      <c r="A46" s="3"/>
      <c r="B46" s="6" t="s">
        <v>3</v>
      </c>
      <c r="C46" s="7">
        <v>40262.5</v>
      </c>
      <c r="D46" s="7">
        <v>40262.5</v>
      </c>
      <c r="E46" s="7">
        <v>40262.5</v>
      </c>
      <c r="F46" s="7">
        <v>40262.5</v>
      </c>
      <c r="G46" s="5">
        <v>1</v>
      </c>
      <c r="H46" s="5">
        <v>1</v>
      </c>
      <c r="I46" s="1"/>
    </row>
    <row r="47" spans="1:9" ht="12.75" customHeight="1" x14ac:dyDescent="0.25">
      <c r="A47" s="3"/>
      <c r="B47" s="4"/>
      <c r="C47" s="4"/>
      <c r="D47" s="4"/>
      <c r="E47" s="4"/>
      <c r="F47" s="4"/>
      <c r="G47" s="4"/>
      <c r="H47" s="4"/>
      <c r="I47" s="1"/>
    </row>
    <row r="48" spans="1:9" ht="12.75" customHeight="1" x14ac:dyDescent="0.25">
      <c r="A48" s="3"/>
      <c r="B48" s="4"/>
      <c r="C48" s="4"/>
      <c r="D48" s="4"/>
      <c r="E48" s="4"/>
      <c r="F48" s="4"/>
      <c r="G48" s="4"/>
      <c r="H48" s="4"/>
      <c r="I48" s="1"/>
    </row>
    <row r="49" spans="1:9" ht="12.75" customHeight="1" x14ac:dyDescent="0.25">
      <c r="A49" s="3"/>
      <c r="B49" s="260" t="s">
        <v>1</v>
      </c>
      <c r="C49" s="260"/>
      <c r="D49" s="260"/>
      <c r="E49" s="260"/>
      <c r="F49" s="260"/>
      <c r="G49" s="260"/>
      <c r="H49" s="260"/>
      <c r="I49" s="1"/>
    </row>
    <row r="50" spans="1:9" ht="12.75" customHeight="1" x14ac:dyDescent="0.25">
      <c r="A50" s="3"/>
      <c r="B50" s="2"/>
      <c r="C50" s="2"/>
      <c r="D50" s="2"/>
      <c r="E50" s="2"/>
      <c r="F50" s="2"/>
      <c r="G50" s="2"/>
      <c r="H50" s="2"/>
      <c r="I50" s="1"/>
    </row>
    <row r="51" spans="1:9" ht="12.75" customHeight="1" x14ac:dyDescent="0.2">
      <c r="A51" s="1"/>
      <c r="B51" s="1"/>
      <c r="C51" s="1"/>
      <c r="D51" s="1"/>
      <c r="E51" s="1"/>
      <c r="F51" s="1"/>
      <c r="G51" s="1"/>
      <c r="H51" s="1"/>
      <c r="I51" s="1"/>
    </row>
    <row r="52" spans="1:9" ht="12.75" customHeight="1" x14ac:dyDescent="0.2">
      <c r="A52" s="1"/>
      <c r="B52" s="1"/>
      <c r="C52" s="1"/>
      <c r="D52" s="1"/>
      <c r="E52" s="1"/>
      <c r="F52" s="1"/>
      <c r="G52" s="1"/>
      <c r="H52" s="1"/>
      <c r="I52" s="1"/>
    </row>
    <row r="53" spans="1:9" ht="12.75" customHeight="1" x14ac:dyDescent="0.2">
      <c r="A53" s="1" t="s">
        <v>0</v>
      </c>
      <c r="B53" s="1"/>
      <c r="C53" s="1"/>
      <c r="D53" s="1"/>
      <c r="E53" s="1"/>
      <c r="F53" s="1"/>
      <c r="G53" s="1"/>
      <c r="H53" s="1"/>
      <c r="I53" s="1"/>
    </row>
  </sheetData>
  <mergeCells count="3">
    <mergeCell ref="G1:H1"/>
    <mergeCell ref="B4:H4"/>
    <mergeCell ref="B49:H49"/>
  </mergeCells>
  <printOptions horizontalCentered="1"/>
  <pageMargins left="0.78740157480314998" right="0.39370078740157499" top="0.78740157480314998" bottom="0.98425196850393704" header="0.499999992490753" footer="0.499999992490753"/>
  <pageSetup paperSize="9" scale="58" fitToHeight="0" orientation="portrait" r:id="rId1"/>
  <headerFooter alignWithMargins="0">
    <oddFooter>&amp;CСтраница &amp;P из &amp;N</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pageSetUpPr fitToPage="1"/>
  </sheetPr>
  <dimension ref="A1:H53"/>
  <sheetViews>
    <sheetView showGridLines="0" topLeftCell="A22" workbookViewId="0">
      <selection activeCell="F50" sqref="F50"/>
    </sheetView>
  </sheetViews>
  <sheetFormatPr defaultColWidth="9.140625" defaultRowHeight="12.75" x14ac:dyDescent="0.2"/>
  <cols>
    <col min="1" max="1" width="0.7109375" customWidth="1"/>
    <col min="2" max="2" width="53.7109375" customWidth="1"/>
    <col min="3" max="3" width="19.85546875" customWidth="1"/>
    <col min="4" max="4" width="14.7109375" customWidth="1"/>
    <col min="5" max="6" width="19.28515625" customWidth="1"/>
    <col min="7" max="7" width="14.140625" customWidth="1"/>
    <col min="8" max="8" width="15.140625" customWidth="1"/>
    <col min="9" max="218" width="9.140625" customWidth="1"/>
  </cols>
  <sheetData>
    <row r="1" spans="1:8" ht="12.75" customHeight="1" x14ac:dyDescent="0.25">
      <c r="A1" s="3"/>
      <c r="B1" s="24"/>
      <c r="C1" s="1"/>
      <c r="D1" s="1"/>
      <c r="E1" s="1"/>
      <c r="F1" s="1"/>
      <c r="G1" s="258" t="s">
        <v>66</v>
      </c>
      <c r="H1" s="258"/>
    </row>
    <row r="2" spans="1:8" ht="12.75" customHeight="1" x14ac:dyDescent="0.25">
      <c r="A2" s="3"/>
      <c r="B2" s="24"/>
      <c r="C2" s="1"/>
      <c r="D2" s="1"/>
      <c r="E2" s="1"/>
      <c r="F2" s="1"/>
      <c r="G2" s="1"/>
      <c r="H2" s="1"/>
    </row>
    <row r="3" spans="1:8" ht="12.75" customHeight="1" x14ac:dyDescent="0.25">
      <c r="A3" s="3"/>
      <c r="B3" s="24"/>
      <c r="C3" s="1"/>
      <c r="D3" s="1"/>
      <c r="E3" s="1"/>
      <c r="F3" s="1"/>
      <c r="G3" s="1"/>
      <c r="H3" s="1"/>
    </row>
    <row r="4" spans="1:8" ht="104.25" customHeight="1" x14ac:dyDescent="0.25">
      <c r="A4" s="3"/>
      <c r="B4" s="259" t="s">
        <v>444</v>
      </c>
      <c r="C4" s="259"/>
      <c r="D4" s="259"/>
      <c r="E4" s="259"/>
      <c r="F4" s="259"/>
      <c r="G4" s="259"/>
      <c r="H4" s="259"/>
    </row>
    <row r="5" spans="1:8" ht="12.75" customHeight="1" x14ac:dyDescent="0.25">
      <c r="A5" s="3"/>
      <c r="B5" s="3"/>
      <c r="C5" s="1"/>
      <c r="D5" s="1"/>
      <c r="E5" s="1"/>
      <c r="F5" s="1"/>
      <c r="G5" s="1"/>
      <c r="H5" s="1"/>
    </row>
    <row r="6" spans="1:8" ht="12" customHeight="1" x14ac:dyDescent="0.25">
      <c r="A6" s="3"/>
      <c r="B6" s="23"/>
      <c r="C6" s="1"/>
      <c r="D6" s="1"/>
      <c r="E6" s="1"/>
      <c r="F6" s="1"/>
      <c r="G6" s="1"/>
      <c r="H6" s="22" t="s">
        <v>42</v>
      </c>
    </row>
    <row r="7" spans="1:8" ht="199.5" customHeight="1" x14ac:dyDescent="0.25">
      <c r="A7" s="3"/>
      <c r="B7" s="21" t="s">
        <v>41</v>
      </c>
      <c r="C7" s="21" t="s">
        <v>40</v>
      </c>
      <c r="D7" s="21" t="s">
        <v>39</v>
      </c>
      <c r="E7" s="21" t="s">
        <v>424</v>
      </c>
      <c r="F7" s="21" t="s">
        <v>426</v>
      </c>
      <c r="G7" s="21" t="s">
        <v>38</v>
      </c>
      <c r="H7" s="20" t="s">
        <v>427</v>
      </c>
    </row>
    <row r="8" spans="1:8" ht="15" customHeight="1" x14ac:dyDescent="0.25">
      <c r="A8" s="3"/>
      <c r="B8" s="19" t="s">
        <v>37</v>
      </c>
      <c r="C8" s="18">
        <v>12354.9</v>
      </c>
      <c r="D8" s="18">
        <v>12354.9</v>
      </c>
      <c r="E8" s="18">
        <v>12354.9</v>
      </c>
      <c r="F8" s="18">
        <v>9683.4000000000015</v>
      </c>
      <c r="G8" s="17">
        <v>0.78377000218536785</v>
      </c>
      <c r="H8" s="17">
        <v>0.78377000218536785</v>
      </c>
    </row>
    <row r="9" spans="1:8" ht="15" customHeight="1" x14ac:dyDescent="0.25">
      <c r="A9" s="3"/>
      <c r="B9" s="19" t="s">
        <v>36</v>
      </c>
      <c r="C9" s="18">
        <v>26493.7</v>
      </c>
      <c r="D9" s="18">
        <v>26493.7</v>
      </c>
      <c r="E9" s="18">
        <v>26493.7</v>
      </c>
      <c r="F9" s="18">
        <v>22528.9</v>
      </c>
      <c r="G9" s="17">
        <v>0.85034932833088628</v>
      </c>
      <c r="H9" s="17">
        <v>0.85034932833088628</v>
      </c>
    </row>
    <row r="10" spans="1:8" ht="15" customHeight="1" x14ac:dyDescent="0.25">
      <c r="A10" s="3"/>
      <c r="B10" s="19" t="s">
        <v>35</v>
      </c>
      <c r="C10" s="18">
        <v>22643.7</v>
      </c>
      <c r="D10" s="18">
        <v>22643.7</v>
      </c>
      <c r="E10" s="18">
        <v>22643.7</v>
      </c>
      <c r="F10" s="18">
        <v>13308.5</v>
      </c>
      <c r="G10" s="17">
        <v>0.58773521995080302</v>
      </c>
      <c r="H10" s="17">
        <v>0.58773521995080302</v>
      </c>
    </row>
    <row r="11" spans="1:8" ht="15" customHeight="1" x14ac:dyDescent="0.25">
      <c r="A11" s="3"/>
      <c r="B11" s="19" t="s">
        <v>34</v>
      </c>
      <c r="C11" s="18">
        <v>15426.8</v>
      </c>
      <c r="D11" s="18">
        <v>15426.8</v>
      </c>
      <c r="E11" s="18">
        <v>15426.8</v>
      </c>
      <c r="F11" s="18">
        <v>11342.2</v>
      </c>
      <c r="G11" s="17">
        <v>0.73522700754531078</v>
      </c>
      <c r="H11" s="17">
        <v>0.73522700754531078</v>
      </c>
    </row>
    <row r="12" spans="1:8" ht="15" customHeight="1" x14ac:dyDescent="0.25">
      <c r="A12" s="3"/>
      <c r="B12" s="19" t="s">
        <v>33</v>
      </c>
      <c r="C12" s="18">
        <v>10275.5</v>
      </c>
      <c r="D12" s="18">
        <v>10275.5</v>
      </c>
      <c r="E12" s="18">
        <v>10275.5</v>
      </c>
      <c r="F12" s="18">
        <v>7721.8</v>
      </c>
      <c r="G12" s="17">
        <v>0.75147681378035136</v>
      </c>
      <c r="H12" s="17">
        <v>0.75147681378035136</v>
      </c>
    </row>
    <row r="13" spans="1:8" ht="15" customHeight="1" x14ac:dyDescent="0.25">
      <c r="A13" s="3"/>
      <c r="B13" s="19" t="s">
        <v>32</v>
      </c>
      <c r="C13" s="18">
        <v>10007.299999999999</v>
      </c>
      <c r="D13" s="18">
        <v>10007.299999999999</v>
      </c>
      <c r="E13" s="18">
        <v>10007.299999999999</v>
      </c>
      <c r="F13" s="18">
        <v>5978.8</v>
      </c>
      <c r="G13" s="17">
        <v>0.59744386597783627</v>
      </c>
      <c r="H13" s="17">
        <v>0.59744386597783627</v>
      </c>
    </row>
    <row r="14" spans="1:8" ht="15" customHeight="1" x14ac:dyDescent="0.25">
      <c r="A14" s="3"/>
      <c r="B14" s="19" t="s">
        <v>31</v>
      </c>
      <c r="C14" s="18">
        <v>38507.1</v>
      </c>
      <c r="D14" s="18">
        <v>38507.1</v>
      </c>
      <c r="E14" s="18">
        <v>38507.1</v>
      </c>
      <c r="F14" s="18">
        <v>29684.799999999999</v>
      </c>
      <c r="G14" s="17">
        <v>0.7708916018084977</v>
      </c>
      <c r="H14" s="17">
        <v>0.7708916018084977</v>
      </c>
    </row>
    <row r="15" spans="1:8" ht="15" customHeight="1" x14ac:dyDescent="0.25">
      <c r="A15" s="3"/>
      <c r="B15" s="19" t="s">
        <v>30</v>
      </c>
      <c r="C15" s="18">
        <v>33595.300000000003</v>
      </c>
      <c r="D15" s="18">
        <v>33595.300000000003</v>
      </c>
      <c r="E15" s="18">
        <v>33595.300000000003</v>
      </c>
      <c r="F15" s="18">
        <v>24486.1</v>
      </c>
      <c r="G15" s="17">
        <v>0.72885492911210781</v>
      </c>
      <c r="H15" s="17">
        <v>0.72885492911210781</v>
      </c>
    </row>
    <row r="16" spans="1:8" ht="15" customHeight="1" x14ac:dyDescent="0.25">
      <c r="A16" s="3"/>
      <c r="B16" s="19" t="s">
        <v>29</v>
      </c>
      <c r="C16" s="18">
        <v>11335.3</v>
      </c>
      <c r="D16" s="18">
        <v>11335.3</v>
      </c>
      <c r="E16" s="18">
        <v>11335.3</v>
      </c>
      <c r="F16" s="18">
        <v>8361.6</v>
      </c>
      <c r="G16" s="17">
        <v>0.73766022954840194</v>
      </c>
      <c r="H16" s="17">
        <v>0.73766022954840194</v>
      </c>
    </row>
    <row r="17" spans="1:8" ht="15" customHeight="1" x14ac:dyDescent="0.25">
      <c r="A17" s="3"/>
      <c r="B17" s="19" t="s">
        <v>28</v>
      </c>
      <c r="C17" s="18">
        <v>16855.8</v>
      </c>
      <c r="D17" s="18">
        <v>16855.8</v>
      </c>
      <c r="E17" s="18">
        <v>16855.8</v>
      </c>
      <c r="F17" s="18">
        <v>14568.9</v>
      </c>
      <c r="G17" s="17">
        <v>0.8643256327198946</v>
      </c>
      <c r="H17" s="17">
        <v>0.8643256327198946</v>
      </c>
    </row>
    <row r="18" spans="1:8" ht="15" customHeight="1" x14ac:dyDescent="0.25">
      <c r="A18" s="3"/>
      <c r="B18" s="19" t="s">
        <v>27</v>
      </c>
      <c r="C18" s="18">
        <v>40659.5</v>
      </c>
      <c r="D18" s="18">
        <v>40659.5</v>
      </c>
      <c r="E18" s="18">
        <v>40659.5</v>
      </c>
      <c r="F18" s="18">
        <v>30863.7</v>
      </c>
      <c r="G18" s="17">
        <v>0.75907721442713272</v>
      </c>
      <c r="H18" s="17">
        <v>0.75907721442713272</v>
      </c>
    </row>
    <row r="19" spans="1:8" ht="15" customHeight="1" x14ac:dyDescent="0.25">
      <c r="A19" s="3"/>
      <c r="B19" s="19" t="s">
        <v>26</v>
      </c>
      <c r="C19" s="18">
        <v>8759.7000000000007</v>
      </c>
      <c r="D19" s="18">
        <v>8759.7000000000007</v>
      </c>
      <c r="E19" s="18">
        <v>8759.7000000000007</v>
      </c>
      <c r="F19" s="18">
        <v>6597.5</v>
      </c>
      <c r="G19" s="17">
        <v>0.75316506273045869</v>
      </c>
      <c r="H19" s="17">
        <v>0.75316506273045869</v>
      </c>
    </row>
    <row r="20" spans="1:8" ht="15" customHeight="1" x14ac:dyDescent="0.25">
      <c r="A20" s="3"/>
      <c r="B20" s="19" t="s">
        <v>25</v>
      </c>
      <c r="C20" s="18">
        <v>21718.2</v>
      </c>
      <c r="D20" s="18">
        <v>21718.2</v>
      </c>
      <c r="E20" s="18">
        <v>21718.2</v>
      </c>
      <c r="F20" s="18">
        <v>13647.5</v>
      </c>
      <c r="G20" s="17">
        <v>0.62839001390538807</v>
      </c>
      <c r="H20" s="17">
        <v>0.62839001390538807</v>
      </c>
    </row>
    <row r="21" spans="1:8" ht="15" customHeight="1" x14ac:dyDescent="0.25">
      <c r="A21" s="3"/>
      <c r="B21" s="19" t="s">
        <v>24</v>
      </c>
      <c r="C21" s="18">
        <v>36823</v>
      </c>
      <c r="D21" s="18">
        <v>36823</v>
      </c>
      <c r="E21" s="18">
        <v>36823</v>
      </c>
      <c r="F21" s="18">
        <v>24746</v>
      </c>
      <c r="G21" s="17">
        <v>0.6720256361513185</v>
      </c>
      <c r="H21" s="17">
        <v>0.6720256361513185</v>
      </c>
    </row>
    <row r="22" spans="1:8" ht="15" customHeight="1" x14ac:dyDescent="0.25">
      <c r="A22" s="3"/>
      <c r="B22" s="19" t="s">
        <v>23</v>
      </c>
      <c r="C22" s="18">
        <v>20577.900000000001</v>
      </c>
      <c r="D22" s="18">
        <v>20577.900000000001</v>
      </c>
      <c r="E22" s="18">
        <v>20577.900000000001</v>
      </c>
      <c r="F22" s="18">
        <v>13672.4</v>
      </c>
      <c r="G22" s="17">
        <v>0.66442153961288564</v>
      </c>
      <c r="H22" s="17">
        <v>0.66442153961288564</v>
      </c>
    </row>
    <row r="23" spans="1:8" ht="15" customHeight="1" x14ac:dyDescent="0.25">
      <c r="A23" s="3"/>
      <c r="B23" s="19" t="s">
        <v>22</v>
      </c>
      <c r="C23" s="18">
        <v>10756.9</v>
      </c>
      <c r="D23" s="18">
        <v>10756.9</v>
      </c>
      <c r="E23" s="18">
        <v>10756.9</v>
      </c>
      <c r="F23" s="18">
        <v>6504</v>
      </c>
      <c r="G23" s="17">
        <v>0.6046351644061021</v>
      </c>
      <c r="H23" s="17">
        <v>0.6046351644061021</v>
      </c>
    </row>
    <row r="24" spans="1:8" ht="15" customHeight="1" x14ac:dyDescent="0.25">
      <c r="A24" s="3"/>
      <c r="B24" s="19" t="s">
        <v>21</v>
      </c>
      <c r="C24" s="18">
        <v>20832.8</v>
      </c>
      <c r="D24" s="18">
        <v>20832.8</v>
      </c>
      <c r="E24" s="18">
        <v>20832.8</v>
      </c>
      <c r="F24" s="18">
        <v>15685.5</v>
      </c>
      <c r="G24" s="17">
        <v>0.75292327483583588</v>
      </c>
      <c r="H24" s="17">
        <v>0.75292327483583588</v>
      </c>
    </row>
    <row r="25" spans="1:8" ht="15" customHeight="1" x14ac:dyDescent="0.25">
      <c r="A25" s="3"/>
      <c r="B25" s="19" t="s">
        <v>20</v>
      </c>
      <c r="C25" s="18">
        <v>33486.199999999997</v>
      </c>
      <c r="D25" s="18">
        <v>33486.199999999997</v>
      </c>
      <c r="E25" s="18">
        <v>33486.199999999997</v>
      </c>
      <c r="F25" s="18">
        <v>20658</v>
      </c>
      <c r="G25" s="17">
        <v>0.61691084685631703</v>
      </c>
      <c r="H25" s="17">
        <v>0.61691084685631703</v>
      </c>
    </row>
    <row r="26" spans="1:8" ht="15" customHeight="1" x14ac:dyDescent="0.25">
      <c r="A26" s="3"/>
      <c r="B26" s="19" t="s">
        <v>44</v>
      </c>
      <c r="C26" s="18">
        <v>98543.3</v>
      </c>
      <c r="D26" s="18">
        <v>98543.3</v>
      </c>
      <c r="E26" s="18">
        <v>98543.3</v>
      </c>
      <c r="F26" s="18">
        <v>83425.899999999994</v>
      </c>
      <c r="G26" s="17">
        <v>0.84659129540009304</v>
      </c>
      <c r="H26" s="17">
        <v>0.84659129540009304</v>
      </c>
    </row>
    <row r="27" spans="1:8" ht="15" customHeight="1" x14ac:dyDescent="0.25">
      <c r="A27" s="3"/>
      <c r="B27" s="19" t="s">
        <v>19</v>
      </c>
      <c r="C27" s="18">
        <v>23421.8</v>
      </c>
      <c r="D27" s="18">
        <v>23421.8</v>
      </c>
      <c r="E27" s="18">
        <v>23421.8</v>
      </c>
      <c r="F27" s="18">
        <v>17007.900000000001</v>
      </c>
      <c r="G27" s="17">
        <v>0.72615682825401984</v>
      </c>
      <c r="H27" s="17">
        <v>0.72615682825401984</v>
      </c>
    </row>
    <row r="28" spans="1:8" ht="15" customHeight="1" x14ac:dyDescent="0.25">
      <c r="A28" s="3"/>
      <c r="B28" s="19" t="s">
        <v>18</v>
      </c>
      <c r="C28" s="18">
        <v>6143.9</v>
      </c>
      <c r="D28" s="18">
        <v>6143.9</v>
      </c>
      <c r="E28" s="18">
        <v>6143.9</v>
      </c>
      <c r="F28" s="18">
        <v>4459.8999999999996</v>
      </c>
      <c r="G28" s="17">
        <v>0.72590699718419893</v>
      </c>
      <c r="H28" s="17">
        <v>0.72590699718419893</v>
      </c>
    </row>
    <row r="29" spans="1:8" ht="15" customHeight="1" x14ac:dyDescent="0.25">
      <c r="A29" s="3"/>
      <c r="B29" s="19" t="s">
        <v>17</v>
      </c>
      <c r="C29" s="18">
        <v>21187.9</v>
      </c>
      <c r="D29" s="18">
        <v>21187.9</v>
      </c>
      <c r="E29" s="18">
        <v>21187.9</v>
      </c>
      <c r="F29" s="18">
        <v>14966.9</v>
      </c>
      <c r="G29" s="17">
        <v>0.70638902392403202</v>
      </c>
      <c r="H29" s="17">
        <v>0.70638902392403202</v>
      </c>
    </row>
    <row r="30" spans="1:8" ht="15" customHeight="1" x14ac:dyDescent="0.25">
      <c r="A30" s="3"/>
      <c r="B30" s="19" t="s">
        <v>16</v>
      </c>
      <c r="C30" s="18">
        <v>28437.3</v>
      </c>
      <c r="D30" s="18">
        <v>28437.3</v>
      </c>
      <c r="E30" s="18">
        <v>28437.3</v>
      </c>
      <c r="F30" s="18">
        <v>23388.5</v>
      </c>
      <c r="G30" s="17">
        <v>0.82245853157648585</v>
      </c>
      <c r="H30" s="17">
        <v>0.82245853157648585</v>
      </c>
    </row>
    <row r="31" spans="1:8" ht="15" customHeight="1" x14ac:dyDescent="0.25">
      <c r="A31" s="3"/>
      <c r="B31" s="19" t="s">
        <v>15</v>
      </c>
      <c r="C31" s="18">
        <v>37991.1</v>
      </c>
      <c r="D31" s="18">
        <v>37991.1</v>
      </c>
      <c r="E31" s="18">
        <v>37991.1</v>
      </c>
      <c r="F31" s="18">
        <v>32932.800000000003</v>
      </c>
      <c r="G31" s="17">
        <v>0.86685565829891753</v>
      </c>
      <c r="H31" s="17">
        <v>0.86685565829891753</v>
      </c>
    </row>
    <row r="32" spans="1:8" ht="15" customHeight="1" x14ac:dyDescent="0.25">
      <c r="A32" s="3"/>
      <c r="B32" s="19" t="s">
        <v>14</v>
      </c>
      <c r="C32" s="18">
        <v>7313.6</v>
      </c>
      <c r="D32" s="18">
        <v>7313.6</v>
      </c>
      <c r="E32" s="18">
        <v>7313.6</v>
      </c>
      <c r="F32" s="18">
        <v>5141.5</v>
      </c>
      <c r="G32" s="17">
        <v>0.70300535987748847</v>
      </c>
      <c r="H32" s="17">
        <v>0.70300535987748847</v>
      </c>
    </row>
    <row r="33" spans="1:8" ht="15" customHeight="1" x14ac:dyDescent="0.25">
      <c r="A33" s="3"/>
      <c r="B33" s="19" t="s">
        <v>13</v>
      </c>
      <c r="C33" s="18">
        <v>9106.7000000000007</v>
      </c>
      <c r="D33" s="18">
        <v>9106.7000000000007</v>
      </c>
      <c r="E33" s="18">
        <v>9106.7000000000007</v>
      </c>
      <c r="F33" s="18">
        <v>6037.9</v>
      </c>
      <c r="G33" s="17">
        <v>0.66301733888236125</v>
      </c>
      <c r="H33" s="17">
        <v>0.66301733888236125</v>
      </c>
    </row>
    <row r="34" spans="1:8" ht="15" customHeight="1" x14ac:dyDescent="0.25">
      <c r="A34" s="3"/>
      <c r="B34" s="19" t="s">
        <v>12</v>
      </c>
      <c r="C34" s="18">
        <v>18757.400000000001</v>
      </c>
      <c r="D34" s="18">
        <v>18757.400000000001</v>
      </c>
      <c r="E34" s="18">
        <v>18757.400000000001</v>
      </c>
      <c r="F34" s="18">
        <v>14462.5</v>
      </c>
      <c r="G34" s="17">
        <v>0.77102903387463073</v>
      </c>
      <c r="H34" s="17">
        <v>0.77102903387463073</v>
      </c>
    </row>
    <row r="35" spans="1:8" ht="15" customHeight="1" x14ac:dyDescent="0.25">
      <c r="A35" s="3"/>
      <c r="B35" s="19" t="s">
        <v>11</v>
      </c>
      <c r="C35" s="18">
        <v>32065.5</v>
      </c>
      <c r="D35" s="18">
        <v>32065.5</v>
      </c>
      <c r="E35" s="18">
        <v>32065.5</v>
      </c>
      <c r="F35" s="18">
        <v>25063.5</v>
      </c>
      <c r="G35" s="17">
        <v>0.78163446695046079</v>
      </c>
      <c r="H35" s="17">
        <v>0.78163446695046079</v>
      </c>
    </row>
    <row r="36" spans="1:8" ht="15" customHeight="1" x14ac:dyDescent="0.25">
      <c r="A36" s="3"/>
      <c r="B36" s="19" t="s">
        <v>10</v>
      </c>
      <c r="C36" s="18">
        <v>10793.6</v>
      </c>
      <c r="D36" s="18">
        <v>10793.6</v>
      </c>
      <c r="E36" s="18">
        <v>10793.6</v>
      </c>
      <c r="F36" s="18">
        <v>7600.7</v>
      </c>
      <c r="G36" s="17">
        <v>0.70418581381559442</v>
      </c>
      <c r="H36" s="17">
        <v>0.70418581381559442</v>
      </c>
    </row>
    <row r="37" spans="1:8" ht="15" customHeight="1" x14ac:dyDescent="0.25">
      <c r="A37" s="3"/>
      <c r="B37" s="19" t="s">
        <v>9</v>
      </c>
      <c r="C37" s="18">
        <v>13275.4</v>
      </c>
      <c r="D37" s="18">
        <v>13275.4</v>
      </c>
      <c r="E37" s="18">
        <v>13275.4</v>
      </c>
      <c r="F37" s="18">
        <v>10555.8</v>
      </c>
      <c r="G37" s="17">
        <v>0.79513988279072567</v>
      </c>
      <c r="H37" s="17">
        <v>0.79513988279072567</v>
      </c>
    </row>
    <row r="38" spans="1:8" ht="15" customHeight="1" x14ac:dyDescent="0.25">
      <c r="A38" s="3"/>
      <c r="B38" s="19" t="s">
        <v>8</v>
      </c>
      <c r="C38" s="18">
        <v>75296.899999999994</v>
      </c>
      <c r="D38" s="18">
        <v>75296.899999999994</v>
      </c>
      <c r="E38" s="18">
        <v>75296.899999999994</v>
      </c>
      <c r="F38" s="18">
        <v>64735.9</v>
      </c>
      <c r="G38" s="17">
        <v>0.85974190172503795</v>
      </c>
      <c r="H38" s="17">
        <v>0.85974190172503795</v>
      </c>
    </row>
    <row r="39" spans="1:8" ht="15" customHeight="1" x14ac:dyDescent="0.25">
      <c r="A39" s="3"/>
      <c r="B39" s="19" t="s">
        <v>7</v>
      </c>
      <c r="C39" s="18">
        <v>39159.599999999999</v>
      </c>
      <c r="D39" s="18">
        <v>39159.599999999999</v>
      </c>
      <c r="E39" s="18">
        <v>39159.599999999999</v>
      </c>
      <c r="F39" s="18">
        <v>29841</v>
      </c>
      <c r="G39" s="17">
        <v>0.76203536297612851</v>
      </c>
      <c r="H39" s="17">
        <v>0.76203536297612851</v>
      </c>
    </row>
    <row r="40" spans="1:8" ht="15" customHeight="1" x14ac:dyDescent="0.25">
      <c r="A40" s="3"/>
      <c r="B40" s="19" t="s">
        <v>47</v>
      </c>
      <c r="C40" s="18">
        <v>19630.599999999999</v>
      </c>
      <c r="D40" s="18">
        <v>19630.599999999999</v>
      </c>
      <c r="E40" s="18">
        <v>19630.599999999999</v>
      </c>
      <c r="F40" s="18">
        <v>14452</v>
      </c>
      <c r="G40" s="17">
        <v>0.73619756910130107</v>
      </c>
      <c r="H40" s="17">
        <v>0.73619756910130107</v>
      </c>
    </row>
    <row r="41" spans="1:8" ht="15" customHeight="1" x14ac:dyDescent="0.25">
      <c r="A41" s="3"/>
      <c r="B41" s="19" t="s">
        <v>46</v>
      </c>
      <c r="C41" s="18">
        <v>21473.9</v>
      </c>
      <c r="D41" s="18">
        <v>21473.9</v>
      </c>
      <c r="E41" s="18">
        <v>21473.9</v>
      </c>
      <c r="F41" s="18">
        <v>15241.6</v>
      </c>
      <c r="G41" s="17">
        <v>0.70977325963145954</v>
      </c>
      <c r="H41" s="17">
        <v>0.70977325963145954</v>
      </c>
    </row>
    <row r="42" spans="1:8" ht="15" customHeight="1" x14ac:dyDescent="0.25">
      <c r="A42" s="3"/>
      <c r="B42" s="19" t="s">
        <v>45</v>
      </c>
      <c r="C42" s="18">
        <v>1124904.1000000001</v>
      </c>
      <c r="D42" s="18">
        <v>1124904.1000000001</v>
      </c>
      <c r="E42" s="18">
        <v>1124904.1000000001</v>
      </c>
      <c r="F42" s="18">
        <v>959491.6</v>
      </c>
      <c r="G42" s="17">
        <v>0.85295413182332602</v>
      </c>
      <c r="H42" s="17">
        <v>0.85295413182332602</v>
      </c>
    </row>
    <row r="43" spans="1:8" ht="17.25" customHeight="1" x14ac:dyDescent="0.25">
      <c r="A43" s="15"/>
      <c r="B43" s="14" t="s">
        <v>6</v>
      </c>
      <c r="C43" s="13">
        <v>1978612.2</v>
      </c>
      <c r="D43" s="13">
        <v>1978612.2</v>
      </c>
      <c r="E43" s="13">
        <v>1978612.2</v>
      </c>
      <c r="F43" s="13">
        <v>1608845.5</v>
      </c>
      <c r="G43" s="12">
        <v>0.81311815422951506</v>
      </c>
      <c r="H43" s="11">
        <v>0.81311815422951506</v>
      </c>
    </row>
    <row r="44" spans="1:8" ht="15.75" customHeight="1" x14ac:dyDescent="0.25">
      <c r="A44" s="3"/>
      <c r="B44" s="9" t="s">
        <v>5</v>
      </c>
      <c r="C44" s="8"/>
      <c r="D44" s="8"/>
      <c r="E44" s="8"/>
      <c r="F44" s="8"/>
      <c r="G44" s="8"/>
      <c r="H44" s="8"/>
    </row>
    <row r="45" spans="1:8" ht="14.25" customHeight="1" x14ac:dyDescent="0.25">
      <c r="A45" s="3"/>
      <c r="B45" s="6" t="s">
        <v>4</v>
      </c>
      <c r="C45" s="6">
        <v>698147.1</v>
      </c>
      <c r="D45" s="6">
        <v>698147.1</v>
      </c>
      <c r="E45" s="6">
        <v>698147.1</v>
      </c>
      <c r="F45" s="6">
        <f>525049.6+33.8</f>
        <v>525083.4</v>
      </c>
      <c r="G45" s="5">
        <v>0.75206156410303793</v>
      </c>
      <c r="H45" s="5">
        <f>F45/D45</f>
        <v>0.75210997796882639</v>
      </c>
    </row>
    <row r="46" spans="1:8" ht="16.5" customHeight="1" x14ac:dyDescent="0.25">
      <c r="A46" s="3"/>
      <c r="B46" s="6" t="s">
        <v>3</v>
      </c>
      <c r="C46" s="7">
        <v>1280465.1000000001</v>
      </c>
      <c r="D46" s="7">
        <v>1280465.1000000001</v>
      </c>
      <c r="E46" s="7">
        <v>1280465.1000000001</v>
      </c>
      <c r="F46" s="7">
        <v>1083762.1000000001</v>
      </c>
      <c r="G46" s="5">
        <v>0.84638159993583584</v>
      </c>
      <c r="H46" s="5">
        <v>0.84638159993583584</v>
      </c>
    </row>
    <row r="47" spans="1:8" ht="12.75" customHeight="1" x14ac:dyDescent="0.25">
      <c r="A47" s="3"/>
      <c r="B47" s="4"/>
      <c r="C47" s="4"/>
      <c r="D47" s="4"/>
      <c r="E47" s="4"/>
      <c r="F47" s="4"/>
      <c r="G47" s="4"/>
      <c r="H47" s="4"/>
    </row>
    <row r="48" spans="1:8" ht="12.75" customHeight="1" x14ac:dyDescent="0.25">
      <c r="A48" s="3"/>
      <c r="B48" s="4"/>
      <c r="C48" s="4"/>
      <c r="D48" s="4"/>
      <c r="E48" s="4"/>
      <c r="F48" s="4"/>
      <c r="G48" s="4"/>
      <c r="H48" s="4"/>
    </row>
    <row r="49" spans="1:8" ht="12.75" customHeight="1" x14ac:dyDescent="0.25">
      <c r="A49" s="3"/>
      <c r="B49" s="260" t="s">
        <v>1</v>
      </c>
      <c r="C49" s="260"/>
      <c r="D49" s="260"/>
      <c r="E49" s="260"/>
      <c r="F49" s="260"/>
      <c r="G49" s="260"/>
      <c r="H49" s="260"/>
    </row>
    <row r="50" spans="1:8" ht="12.75" customHeight="1" x14ac:dyDescent="0.25">
      <c r="A50" s="3"/>
      <c r="B50" s="2"/>
      <c r="C50" s="2"/>
      <c r="D50" s="2"/>
      <c r="E50" s="2"/>
      <c r="F50" s="2"/>
      <c r="G50" s="2"/>
      <c r="H50" s="2"/>
    </row>
    <row r="51" spans="1:8" ht="12.75" customHeight="1" x14ac:dyDescent="0.2">
      <c r="A51" s="1"/>
      <c r="B51" s="1"/>
      <c r="C51" s="1"/>
      <c r="D51" s="1"/>
      <c r="E51" s="1"/>
      <c r="F51" s="1"/>
      <c r="G51" s="1"/>
      <c r="H51" s="1"/>
    </row>
    <row r="52" spans="1:8" ht="12.75" customHeight="1" x14ac:dyDescent="0.2">
      <c r="A52" s="1"/>
      <c r="B52" s="1"/>
      <c r="C52" s="1"/>
      <c r="D52" s="1"/>
      <c r="E52" s="1"/>
      <c r="F52" s="1"/>
      <c r="G52" s="1"/>
      <c r="H52" s="1"/>
    </row>
    <row r="53" spans="1:8" ht="12.75" customHeight="1" x14ac:dyDescent="0.2">
      <c r="A53" s="1" t="s">
        <v>0</v>
      </c>
      <c r="B53" s="1"/>
      <c r="C53" s="1"/>
      <c r="D53" s="1"/>
      <c r="E53" s="1"/>
      <c r="F53" s="1"/>
      <c r="G53" s="1"/>
      <c r="H53" s="1"/>
    </row>
  </sheetData>
  <mergeCells count="3">
    <mergeCell ref="G1:H1"/>
    <mergeCell ref="B4:H4"/>
    <mergeCell ref="B49:H49"/>
  </mergeCells>
  <printOptions horizontalCentered="1"/>
  <pageMargins left="0.78740157480314998" right="0.39370078740157499" top="0.78740157480314998" bottom="0.98425196850393704" header="0.499999992490753" footer="0.499999992490753"/>
  <pageSetup paperSize="9" scale="58" fitToHeight="0" orientation="portrait" r:id="rId1"/>
  <headerFooter alignWithMargins="0">
    <oddFooter>&amp;CСтраница &amp;P из &amp;N</oddFoot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pageSetUpPr fitToPage="1"/>
  </sheetPr>
  <dimension ref="A1:I47"/>
  <sheetViews>
    <sheetView showGridLines="0" topLeftCell="A19" workbookViewId="0">
      <selection activeCell="C13" sqref="C13"/>
    </sheetView>
  </sheetViews>
  <sheetFormatPr defaultColWidth="9.140625" defaultRowHeight="12.75" x14ac:dyDescent="0.2"/>
  <cols>
    <col min="1" max="1" width="0.7109375" customWidth="1"/>
    <col min="2" max="2" width="53.7109375" customWidth="1"/>
    <col min="3" max="3" width="19.85546875" customWidth="1"/>
    <col min="4" max="4" width="14.7109375" customWidth="1"/>
    <col min="5" max="6" width="19.28515625" customWidth="1"/>
    <col min="7" max="7" width="14.140625" customWidth="1"/>
    <col min="8" max="8" width="15.140625" customWidth="1"/>
    <col min="9" max="9" width="0.140625" customWidth="1"/>
    <col min="10" max="219" width="9.140625" customWidth="1"/>
  </cols>
  <sheetData>
    <row r="1" spans="1:9" ht="12.75" customHeight="1" x14ac:dyDescent="0.25">
      <c r="A1" s="3"/>
      <c r="B1" s="24"/>
      <c r="C1" s="1"/>
      <c r="D1" s="1"/>
      <c r="E1" s="1"/>
      <c r="F1" s="1"/>
      <c r="G1" s="258" t="s">
        <v>67</v>
      </c>
      <c r="H1" s="258"/>
      <c r="I1" s="1"/>
    </row>
    <row r="2" spans="1:9" ht="12.75" customHeight="1" x14ac:dyDescent="0.25">
      <c r="A2" s="3"/>
      <c r="B2" s="24"/>
      <c r="C2" s="1"/>
      <c r="D2" s="1"/>
      <c r="E2" s="1"/>
      <c r="F2" s="1"/>
      <c r="G2" s="1"/>
      <c r="H2" s="1"/>
      <c r="I2" s="1"/>
    </row>
    <row r="3" spans="1:9" ht="12.75" customHeight="1" x14ac:dyDescent="0.25">
      <c r="A3" s="3"/>
      <c r="B3" s="24"/>
      <c r="C3" s="1"/>
      <c r="D3" s="1"/>
      <c r="E3" s="1"/>
      <c r="F3" s="1"/>
      <c r="G3" s="1"/>
      <c r="H3" s="1"/>
      <c r="I3" s="1"/>
    </row>
    <row r="4" spans="1:9" ht="104.25" customHeight="1" x14ac:dyDescent="0.25">
      <c r="A4" s="3"/>
      <c r="B4" s="259" t="s">
        <v>445</v>
      </c>
      <c r="C4" s="259"/>
      <c r="D4" s="259"/>
      <c r="E4" s="259"/>
      <c r="F4" s="259"/>
      <c r="G4" s="259"/>
      <c r="H4" s="259"/>
      <c r="I4" s="1"/>
    </row>
    <row r="5" spans="1:9" ht="12.75" customHeight="1" x14ac:dyDescent="0.25">
      <c r="A5" s="3"/>
      <c r="B5" s="3"/>
      <c r="C5" s="1"/>
      <c r="D5" s="1"/>
      <c r="E5" s="1"/>
      <c r="F5" s="1"/>
      <c r="G5" s="1"/>
      <c r="H5" s="1"/>
      <c r="I5" s="1"/>
    </row>
    <row r="6" spans="1:9" ht="12" customHeight="1" x14ac:dyDescent="0.25">
      <c r="A6" s="3"/>
      <c r="B6" s="23"/>
      <c r="C6" s="1"/>
      <c r="D6" s="1"/>
      <c r="E6" s="1"/>
      <c r="F6" s="1"/>
      <c r="G6" s="1"/>
      <c r="H6" s="22" t="s">
        <v>42</v>
      </c>
      <c r="I6" s="1"/>
    </row>
    <row r="7" spans="1:9" ht="199.5" customHeight="1" x14ac:dyDescent="0.25">
      <c r="A7" s="3"/>
      <c r="B7" s="21" t="s">
        <v>41</v>
      </c>
      <c r="C7" s="21" t="s">
        <v>40</v>
      </c>
      <c r="D7" s="21" t="s">
        <v>39</v>
      </c>
      <c r="E7" s="21" t="s">
        <v>424</v>
      </c>
      <c r="F7" s="21" t="s">
        <v>426</v>
      </c>
      <c r="G7" s="21" t="s">
        <v>38</v>
      </c>
      <c r="H7" s="20" t="s">
        <v>427</v>
      </c>
      <c r="I7" s="1"/>
    </row>
    <row r="8" spans="1:9" ht="15" customHeight="1" x14ac:dyDescent="0.25">
      <c r="A8" s="3"/>
      <c r="B8" s="19" t="s">
        <v>37</v>
      </c>
      <c r="C8" s="18">
        <v>4000</v>
      </c>
      <c r="D8" s="18">
        <v>4000</v>
      </c>
      <c r="E8" s="18">
        <v>4000</v>
      </c>
      <c r="F8" s="18">
        <v>4000</v>
      </c>
      <c r="G8" s="17">
        <v>1</v>
      </c>
      <c r="H8" s="17">
        <v>1</v>
      </c>
      <c r="I8" s="1"/>
    </row>
    <row r="9" spans="1:9" ht="15" customHeight="1" x14ac:dyDescent="0.25">
      <c r="A9" s="3"/>
      <c r="B9" s="19" t="s">
        <v>36</v>
      </c>
      <c r="C9" s="18">
        <v>6000</v>
      </c>
      <c r="D9" s="18">
        <v>6000</v>
      </c>
      <c r="E9" s="18">
        <v>6000</v>
      </c>
      <c r="F9" s="18">
        <v>6000</v>
      </c>
      <c r="G9" s="17">
        <v>1</v>
      </c>
      <c r="H9" s="17">
        <v>1</v>
      </c>
      <c r="I9" s="1"/>
    </row>
    <row r="10" spans="1:9" ht="15" customHeight="1" x14ac:dyDescent="0.25">
      <c r="A10" s="3"/>
      <c r="B10" s="19" t="s">
        <v>35</v>
      </c>
      <c r="C10" s="18">
        <v>8000</v>
      </c>
      <c r="D10" s="18">
        <v>8000</v>
      </c>
      <c r="E10" s="18">
        <v>8000</v>
      </c>
      <c r="F10" s="18">
        <v>8000</v>
      </c>
      <c r="G10" s="17">
        <v>1</v>
      </c>
      <c r="H10" s="17">
        <v>1</v>
      </c>
      <c r="I10" s="1"/>
    </row>
    <row r="11" spans="1:9" ht="15" customHeight="1" x14ac:dyDescent="0.25">
      <c r="A11" s="3"/>
      <c r="B11" s="19" t="s">
        <v>34</v>
      </c>
      <c r="C11" s="18">
        <v>4000</v>
      </c>
      <c r="D11" s="18">
        <v>4000</v>
      </c>
      <c r="E11" s="18">
        <v>4000</v>
      </c>
      <c r="F11" s="18">
        <v>4000</v>
      </c>
      <c r="G11" s="17">
        <v>1</v>
      </c>
      <c r="H11" s="17">
        <v>1</v>
      </c>
      <c r="I11" s="1"/>
    </row>
    <row r="12" spans="1:9" ht="15" customHeight="1" x14ac:dyDescent="0.25">
      <c r="A12" s="3"/>
      <c r="B12" s="19" t="s">
        <v>33</v>
      </c>
      <c r="C12" s="18">
        <v>4000</v>
      </c>
      <c r="D12" s="18">
        <v>4000</v>
      </c>
      <c r="E12" s="18">
        <v>4000</v>
      </c>
      <c r="F12" s="18">
        <v>4000</v>
      </c>
      <c r="G12" s="17">
        <v>1</v>
      </c>
      <c r="H12" s="17">
        <v>1</v>
      </c>
      <c r="I12" s="1"/>
    </row>
    <row r="13" spans="1:9" ht="15" customHeight="1" x14ac:dyDescent="0.25">
      <c r="A13" s="3"/>
      <c r="B13" s="19" t="s">
        <v>32</v>
      </c>
      <c r="C13" s="18">
        <v>2000</v>
      </c>
      <c r="D13" s="18">
        <v>2000</v>
      </c>
      <c r="E13" s="18">
        <v>2000</v>
      </c>
      <c r="F13" s="18">
        <v>2000</v>
      </c>
      <c r="G13" s="17">
        <v>1</v>
      </c>
      <c r="H13" s="17">
        <v>1</v>
      </c>
      <c r="I13" s="1"/>
    </row>
    <row r="14" spans="1:9" ht="15" customHeight="1" x14ac:dyDescent="0.25">
      <c r="A14" s="3"/>
      <c r="B14" s="19" t="s">
        <v>31</v>
      </c>
      <c r="C14" s="18">
        <v>6000</v>
      </c>
      <c r="D14" s="18">
        <v>6000</v>
      </c>
      <c r="E14" s="18">
        <v>6000</v>
      </c>
      <c r="F14" s="18">
        <v>6000</v>
      </c>
      <c r="G14" s="17">
        <v>1</v>
      </c>
      <c r="H14" s="17">
        <v>1</v>
      </c>
      <c r="I14" s="1"/>
    </row>
    <row r="15" spans="1:9" ht="15" customHeight="1" x14ac:dyDescent="0.25">
      <c r="A15" s="3"/>
      <c r="B15" s="19" t="s">
        <v>30</v>
      </c>
      <c r="C15" s="18">
        <v>10000</v>
      </c>
      <c r="D15" s="18">
        <v>10000</v>
      </c>
      <c r="E15" s="18">
        <v>10000</v>
      </c>
      <c r="F15" s="18">
        <v>10000</v>
      </c>
      <c r="G15" s="17">
        <v>1</v>
      </c>
      <c r="H15" s="17">
        <v>1</v>
      </c>
      <c r="I15" s="1"/>
    </row>
    <row r="16" spans="1:9" ht="15" customHeight="1" x14ac:dyDescent="0.25">
      <c r="A16" s="3"/>
      <c r="B16" s="19" t="s">
        <v>29</v>
      </c>
      <c r="C16" s="18">
        <v>6000</v>
      </c>
      <c r="D16" s="18">
        <v>6000</v>
      </c>
      <c r="E16" s="18">
        <v>6000</v>
      </c>
      <c r="F16" s="18">
        <v>6000</v>
      </c>
      <c r="G16" s="17">
        <v>1</v>
      </c>
      <c r="H16" s="17">
        <v>1</v>
      </c>
      <c r="I16" s="1"/>
    </row>
    <row r="17" spans="1:9" ht="15" customHeight="1" x14ac:dyDescent="0.25">
      <c r="A17" s="3"/>
      <c r="B17" s="19" t="s">
        <v>28</v>
      </c>
      <c r="C17" s="18">
        <v>6000</v>
      </c>
      <c r="D17" s="18">
        <v>6000</v>
      </c>
      <c r="E17" s="18">
        <v>6000</v>
      </c>
      <c r="F17" s="18">
        <v>6000</v>
      </c>
      <c r="G17" s="17">
        <v>1</v>
      </c>
      <c r="H17" s="17">
        <v>1</v>
      </c>
      <c r="I17" s="1"/>
    </row>
    <row r="18" spans="1:9" ht="15" customHeight="1" x14ac:dyDescent="0.25">
      <c r="A18" s="3"/>
      <c r="B18" s="19" t="s">
        <v>27</v>
      </c>
      <c r="C18" s="18">
        <v>10000</v>
      </c>
      <c r="D18" s="18">
        <v>10000</v>
      </c>
      <c r="E18" s="18">
        <v>10000</v>
      </c>
      <c r="F18" s="18">
        <v>10000</v>
      </c>
      <c r="G18" s="17">
        <v>1</v>
      </c>
      <c r="H18" s="17">
        <v>1</v>
      </c>
      <c r="I18" s="1"/>
    </row>
    <row r="19" spans="1:9" ht="15" customHeight="1" x14ac:dyDescent="0.25">
      <c r="A19" s="3"/>
      <c r="B19" s="19" t="s">
        <v>26</v>
      </c>
      <c r="C19" s="18">
        <v>4000</v>
      </c>
      <c r="D19" s="18">
        <v>4000</v>
      </c>
      <c r="E19" s="18">
        <v>4000</v>
      </c>
      <c r="F19" s="18">
        <v>4000</v>
      </c>
      <c r="G19" s="17">
        <v>1</v>
      </c>
      <c r="H19" s="17">
        <v>1</v>
      </c>
      <c r="I19" s="1"/>
    </row>
    <row r="20" spans="1:9" ht="15" customHeight="1" x14ac:dyDescent="0.25">
      <c r="A20" s="3"/>
      <c r="B20" s="19" t="s">
        <v>25</v>
      </c>
      <c r="C20" s="18">
        <v>12000</v>
      </c>
      <c r="D20" s="18">
        <v>12000</v>
      </c>
      <c r="E20" s="18">
        <v>12000</v>
      </c>
      <c r="F20" s="18">
        <v>12000</v>
      </c>
      <c r="G20" s="17">
        <v>1</v>
      </c>
      <c r="H20" s="17">
        <v>1</v>
      </c>
      <c r="I20" s="1"/>
    </row>
    <row r="21" spans="1:9" ht="15" customHeight="1" x14ac:dyDescent="0.25">
      <c r="A21" s="3"/>
      <c r="B21" s="19" t="s">
        <v>24</v>
      </c>
      <c r="C21" s="18">
        <v>8000</v>
      </c>
      <c r="D21" s="18">
        <v>8000</v>
      </c>
      <c r="E21" s="18">
        <v>8000</v>
      </c>
      <c r="F21" s="18">
        <v>8000</v>
      </c>
      <c r="G21" s="17">
        <v>1</v>
      </c>
      <c r="H21" s="17">
        <v>1</v>
      </c>
      <c r="I21" s="1"/>
    </row>
    <row r="22" spans="1:9" ht="15" customHeight="1" x14ac:dyDescent="0.25">
      <c r="A22" s="3"/>
      <c r="B22" s="19" t="s">
        <v>23</v>
      </c>
      <c r="C22" s="18">
        <v>8000</v>
      </c>
      <c r="D22" s="18">
        <v>8000</v>
      </c>
      <c r="E22" s="18">
        <v>8000</v>
      </c>
      <c r="F22" s="18">
        <v>8000</v>
      </c>
      <c r="G22" s="17">
        <v>1</v>
      </c>
      <c r="H22" s="17">
        <v>1</v>
      </c>
      <c r="I22" s="1"/>
    </row>
    <row r="23" spans="1:9" ht="15" customHeight="1" x14ac:dyDescent="0.25">
      <c r="A23" s="3"/>
      <c r="B23" s="19" t="s">
        <v>22</v>
      </c>
      <c r="C23" s="18">
        <v>2000</v>
      </c>
      <c r="D23" s="18">
        <v>2000</v>
      </c>
      <c r="E23" s="18">
        <v>2000</v>
      </c>
      <c r="F23" s="18">
        <v>2000</v>
      </c>
      <c r="G23" s="17">
        <v>1</v>
      </c>
      <c r="H23" s="17">
        <v>1</v>
      </c>
      <c r="I23" s="1"/>
    </row>
    <row r="24" spans="1:9" ht="15" customHeight="1" x14ac:dyDescent="0.25">
      <c r="A24" s="3"/>
      <c r="B24" s="19" t="s">
        <v>21</v>
      </c>
      <c r="C24" s="18">
        <v>6000</v>
      </c>
      <c r="D24" s="18">
        <v>6000</v>
      </c>
      <c r="E24" s="18">
        <v>6000</v>
      </c>
      <c r="F24" s="18">
        <v>6000</v>
      </c>
      <c r="G24" s="17">
        <v>1</v>
      </c>
      <c r="H24" s="17">
        <v>1</v>
      </c>
      <c r="I24" s="1"/>
    </row>
    <row r="25" spans="1:9" ht="15" customHeight="1" x14ac:dyDescent="0.25">
      <c r="A25" s="3"/>
      <c r="B25" s="19" t="s">
        <v>20</v>
      </c>
      <c r="C25" s="18">
        <v>8000</v>
      </c>
      <c r="D25" s="18">
        <v>8000</v>
      </c>
      <c r="E25" s="18">
        <v>8000</v>
      </c>
      <c r="F25" s="18">
        <v>8000</v>
      </c>
      <c r="G25" s="17">
        <v>1</v>
      </c>
      <c r="H25" s="17">
        <v>1</v>
      </c>
      <c r="I25" s="1"/>
    </row>
    <row r="26" spans="1:9" ht="15" customHeight="1" x14ac:dyDescent="0.25">
      <c r="A26" s="3"/>
      <c r="B26" s="19" t="s">
        <v>44</v>
      </c>
      <c r="C26" s="18">
        <v>16000</v>
      </c>
      <c r="D26" s="18">
        <v>16000</v>
      </c>
      <c r="E26" s="18">
        <v>16000</v>
      </c>
      <c r="F26" s="18">
        <v>16000</v>
      </c>
      <c r="G26" s="17">
        <v>1</v>
      </c>
      <c r="H26" s="17">
        <v>1</v>
      </c>
      <c r="I26" s="1"/>
    </row>
    <row r="27" spans="1:9" ht="15" customHeight="1" x14ac:dyDescent="0.25">
      <c r="A27" s="3"/>
      <c r="B27" s="19" t="s">
        <v>19</v>
      </c>
      <c r="C27" s="18">
        <v>13661</v>
      </c>
      <c r="D27" s="18">
        <v>13661</v>
      </c>
      <c r="E27" s="18">
        <v>13661</v>
      </c>
      <c r="F27" s="18">
        <v>13661</v>
      </c>
      <c r="G27" s="17">
        <v>1</v>
      </c>
      <c r="H27" s="17">
        <v>1</v>
      </c>
      <c r="I27" s="1"/>
    </row>
    <row r="28" spans="1:9" ht="15" customHeight="1" x14ac:dyDescent="0.25">
      <c r="A28" s="3"/>
      <c r="B28" s="19" t="s">
        <v>18</v>
      </c>
      <c r="C28" s="18">
        <v>2000</v>
      </c>
      <c r="D28" s="18">
        <v>2000</v>
      </c>
      <c r="E28" s="18">
        <v>2000</v>
      </c>
      <c r="F28" s="18">
        <v>2000</v>
      </c>
      <c r="G28" s="17">
        <v>1</v>
      </c>
      <c r="H28" s="17">
        <v>1</v>
      </c>
      <c r="I28" s="1"/>
    </row>
    <row r="29" spans="1:9" ht="15" customHeight="1" x14ac:dyDescent="0.25">
      <c r="A29" s="3"/>
      <c r="B29" s="19" t="s">
        <v>17</v>
      </c>
      <c r="C29" s="18">
        <v>6000</v>
      </c>
      <c r="D29" s="18">
        <v>6000</v>
      </c>
      <c r="E29" s="18">
        <v>6000</v>
      </c>
      <c r="F29" s="18">
        <v>6000</v>
      </c>
      <c r="G29" s="17">
        <v>1</v>
      </c>
      <c r="H29" s="17">
        <v>1</v>
      </c>
      <c r="I29" s="1"/>
    </row>
    <row r="30" spans="1:9" ht="15" customHeight="1" x14ac:dyDescent="0.25">
      <c r="A30" s="3"/>
      <c r="B30" s="19" t="s">
        <v>16</v>
      </c>
      <c r="C30" s="18">
        <v>24000</v>
      </c>
      <c r="D30" s="18">
        <v>24000</v>
      </c>
      <c r="E30" s="18">
        <v>24000</v>
      </c>
      <c r="F30" s="18">
        <v>24000</v>
      </c>
      <c r="G30" s="17">
        <v>1</v>
      </c>
      <c r="H30" s="17">
        <v>1</v>
      </c>
      <c r="I30" s="1"/>
    </row>
    <row r="31" spans="1:9" ht="15" customHeight="1" x14ac:dyDescent="0.25">
      <c r="A31" s="3"/>
      <c r="B31" s="19" t="s">
        <v>15</v>
      </c>
      <c r="C31" s="18">
        <v>20000</v>
      </c>
      <c r="D31" s="18">
        <v>20000</v>
      </c>
      <c r="E31" s="18">
        <v>20000</v>
      </c>
      <c r="F31" s="18">
        <v>20000</v>
      </c>
      <c r="G31" s="17">
        <v>1</v>
      </c>
      <c r="H31" s="17">
        <v>1</v>
      </c>
      <c r="I31" s="1"/>
    </row>
    <row r="32" spans="1:9" ht="15" customHeight="1" x14ac:dyDescent="0.25">
      <c r="A32" s="3"/>
      <c r="B32" s="19" t="s">
        <v>14</v>
      </c>
      <c r="C32" s="18">
        <v>4000</v>
      </c>
      <c r="D32" s="18">
        <v>4000</v>
      </c>
      <c r="E32" s="18">
        <v>4000</v>
      </c>
      <c r="F32" s="18">
        <v>4000</v>
      </c>
      <c r="G32" s="17">
        <v>1</v>
      </c>
      <c r="H32" s="17">
        <v>1</v>
      </c>
      <c r="I32" s="1"/>
    </row>
    <row r="33" spans="1:9" ht="15" customHeight="1" x14ac:dyDescent="0.25">
      <c r="A33" s="3"/>
      <c r="B33" s="19" t="s">
        <v>13</v>
      </c>
      <c r="C33" s="18">
        <v>4000</v>
      </c>
      <c r="D33" s="18">
        <v>4000</v>
      </c>
      <c r="E33" s="18">
        <v>4000</v>
      </c>
      <c r="F33" s="18">
        <v>4000</v>
      </c>
      <c r="G33" s="17">
        <v>1</v>
      </c>
      <c r="H33" s="17">
        <v>1</v>
      </c>
      <c r="I33" s="1"/>
    </row>
    <row r="34" spans="1:9" ht="15" customHeight="1" x14ac:dyDescent="0.25">
      <c r="A34" s="3"/>
      <c r="B34" s="19" t="s">
        <v>12</v>
      </c>
      <c r="C34" s="18">
        <v>6000</v>
      </c>
      <c r="D34" s="18">
        <v>6000</v>
      </c>
      <c r="E34" s="18">
        <v>6000</v>
      </c>
      <c r="F34" s="18">
        <v>6000</v>
      </c>
      <c r="G34" s="17">
        <v>1</v>
      </c>
      <c r="H34" s="17">
        <v>1</v>
      </c>
      <c r="I34" s="1"/>
    </row>
    <row r="35" spans="1:9" ht="15" customHeight="1" x14ac:dyDescent="0.25">
      <c r="A35" s="3"/>
      <c r="B35" s="19" t="s">
        <v>11</v>
      </c>
      <c r="C35" s="18">
        <v>14000</v>
      </c>
      <c r="D35" s="18">
        <v>14000</v>
      </c>
      <c r="E35" s="18">
        <v>14000</v>
      </c>
      <c r="F35" s="18">
        <v>14000</v>
      </c>
      <c r="G35" s="17">
        <v>1</v>
      </c>
      <c r="H35" s="17">
        <v>1</v>
      </c>
      <c r="I35" s="1"/>
    </row>
    <row r="36" spans="1:9" ht="15" customHeight="1" x14ac:dyDescent="0.25">
      <c r="A36" s="3"/>
      <c r="B36" s="19" t="s">
        <v>10</v>
      </c>
      <c r="C36" s="18">
        <v>8000</v>
      </c>
      <c r="D36" s="18">
        <v>8000</v>
      </c>
      <c r="E36" s="18">
        <v>8000</v>
      </c>
      <c r="F36" s="18">
        <v>8000</v>
      </c>
      <c r="G36" s="17">
        <v>1</v>
      </c>
      <c r="H36" s="17">
        <v>1</v>
      </c>
      <c r="I36" s="1"/>
    </row>
    <row r="37" spans="1:9" ht="15" customHeight="1" x14ac:dyDescent="0.25">
      <c r="A37" s="3"/>
      <c r="B37" s="19" t="s">
        <v>9</v>
      </c>
      <c r="C37" s="18">
        <v>4000</v>
      </c>
      <c r="D37" s="18">
        <v>4000</v>
      </c>
      <c r="E37" s="18">
        <v>4000</v>
      </c>
      <c r="F37" s="18">
        <v>4000</v>
      </c>
      <c r="G37" s="17">
        <v>1</v>
      </c>
      <c r="H37" s="17">
        <v>1</v>
      </c>
      <c r="I37" s="1"/>
    </row>
    <row r="38" spans="1:9" ht="17.25" customHeight="1" x14ac:dyDescent="0.25">
      <c r="A38" s="15"/>
      <c r="B38" s="14" t="s">
        <v>6</v>
      </c>
      <c r="C38" s="13">
        <v>235661</v>
      </c>
      <c r="D38" s="13">
        <v>235661</v>
      </c>
      <c r="E38" s="13">
        <v>235661</v>
      </c>
      <c r="F38" s="13">
        <v>235661</v>
      </c>
      <c r="G38" s="12">
        <v>1</v>
      </c>
      <c r="H38" s="11">
        <v>1</v>
      </c>
      <c r="I38" s="10"/>
    </row>
    <row r="39" spans="1:9" ht="15.75" customHeight="1" x14ac:dyDescent="0.25">
      <c r="A39" s="3"/>
      <c r="B39" s="9" t="s">
        <v>5</v>
      </c>
      <c r="C39" s="8"/>
      <c r="D39" s="8"/>
      <c r="E39" s="8"/>
      <c r="F39" s="8"/>
      <c r="G39" s="8"/>
      <c r="H39" s="8"/>
      <c r="I39" s="1"/>
    </row>
    <row r="40" spans="1:9" ht="14.25" customHeight="1" x14ac:dyDescent="0.25">
      <c r="A40" s="3"/>
      <c r="B40" s="6" t="s">
        <v>4</v>
      </c>
      <c r="C40" s="6">
        <v>235661</v>
      </c>
      <c r="D40" s="6">
        <v>235661</v>
      </c>
      <c r="E40" s="6">
        <v>235661</v>
      </c>
      <c r="F40" s="6">
        <v>235661</v>
      </c>
      <c r="G40" s="5">
        <v>1</v>
      </c>
      <c r="H40" s="5">
        <v>1</v>
      </c>
      <c r="I40" s="1"/>
    </row>
    <row r="41" spans="1:9" ht="12.75" customHeight="1" x14ac:dyDescent="0.25">
      <c r="A41" s="3"/>
      <c r="B41" s="4"/>
      <c r="C41" s="4"/>
      <c r="D41" s="4"/>
      <c r="E41" s="4"/>
      <c r="F41" s="4"/>
      <c r="G41" s="4"/>
      <c r="H41" s="4"/>
      <c r="I41" s="1"/>
    </row>
    <row r="42" spans="1:9" ht="12.75" customHeight="1" x14ac:dyDescent="0.25">
      <c r="A42" s="3"/>
      <c r="B42" s="4"/>
      <c r="C42" s="4"/>
      <c r="D42" s="4"/>
      <c r="E42" s="4"/>
      <c r="F42" s="4"/>
      <c r="G42" s="4"/>
      <c r="H42" s="4"/>
      <c r="I42" s="1"/>
    </row>
    <row r="43" spans="1:9" ht="12.75" customHeight="1" x14ac:dyDescent="0.25">
      <c r="A43" s="3"/>
      <c r="B43" s="260" t="s">
        <v>1</v>
      </c>
      <c r="C43" s="260"/>
      <c r="D43" s="260"/>
      <c r="E43" s="260"/>
      <c r="F43" s="260"/>
      <c r="G43" s="260"/>
      <c r="H43" s="260"/>
      <c r="I43" s="1"/>
    </row>
    <row r="44" spans="1:9" ht="12.75" customHeight="1" x14ac:dyDescent="0.25">
      <c r="A44" s="3"/>
      <c r="B44" s="2"/>
      <c r="C44" s="2"/>
      <c r="D44" s="2"/>
      <c r="E44" s="2"/>
      <c r="F44" s="2"/>
      <c r="G44" s="2"/>
      <c r="H44" s="2"/>
      <c r="I44" s="1"/>
    </row>
    <row r="45" spans="1:9" ht="12.75" customHeight="1" x14ac:dyDescent="0.2">
      <c r="A45" s="1"/>
      <c r="B45" s="1"/>
      <c r="C45" s="1"/>
      <c r="D45" s="1"/>
      <c r="E45" s="1"/>
      <c r="F45" s="1"/>
      <c r="G45" s="1"/>
      <c r="H45" s="1"/>
      <c r="I45" s="1"/>
    </row>
    <row r="46" spans="1:9" ht="12.75" customHeight="1" x14ac:dyDescent="0.2">
      <c r="A46" s="1"/>
      <c r="B46" s="1"/>
      <c r="C46" s="1"/>
      <c r="D46" s="1"/>
      <c r="E46" s="1"/>
      <c r="F46" s="1"/>
      <c r="G46" s="1"/>
      <c r="H46" s="1"/>
      <c r="I46" s="1"/>
    </row>
    <row r="47" spans="1:9" ht="12.75" customHeight="1" x14ac:dyDescent="0.2">
      <c r="A47" s="1" t="s">
        <v>0</v>
      </c>
      <c r="B47" s="1"/>
      <c r="C47" s="1"/>
      <c r="D47" s="1"/>
      <c r="E47" s="1"/>
      <c r="F47" s="1"/>
      <c r="G47" s="1"/>
      <c r="H47" s="1"/>
      <c r="I47" s="1"/>
    </row>
  </sheetData>
  <mergeCells count="3">
    <mergeCell ref="G1:H1"/>
    <mergeCell ref="B4:H4"/>
    <mergeCell ref="B43:H43"/>
  </mergeCells>
  <printOptions horizontalCentered="1"/>
  <pageMargins left="0.78740157480314998" right="0.39370078740157499" top="0.78740157480314998" bottom="0.98425196850393704" header="0.499999992490753" footer="0.499999992490753"/>
  <pageSetup paperSize="9" scale="58" fitToHeight="0" orientation="portrait" r:id="rId1"/>
  <headerFooter alignWithMargins="0">
    <oddFooter>&amp;CСтраница &amp;P из &amp;N</oddFoot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pageSetUpPr fitToPage="1"/>
  </sheetPr>
  <dimension ref="A1:I21"/>
  <sheetViews>
    <sheetView showGridLines="0" topLeftCell="A10" workbookViewId="0">
      <selection activeCell="A8" sqref="A8:XFD8"/>
    </sheetView>
  </sheetViews>
  <sheetFormatPr defaultColWidth="9.140625" defaultRowHeight="12.75" x14ac:dyDescent="0.2"/>
  <cols>
    <col min="1" max="1" width="0.7109375" customWidth="1"/>
    <col min="2" max="2" width="53.7109375" customWidth="1"/>
    <col min="3" max="3" width="19.85546875" customWidth="1"/>
    <col min="4" max="4" width="14.7109375" customWidth="1"/>
    <col min="5" max="6" width="19.28515625" customWidth="1"/>
    <col min="7" max="7" width="14.140625" customWidth="1"/>
    <col min="8" max="8" width="15.140625" customWidth="1"/>
    <col min="9" max="9" width="0.140625" customWidth="1"/>
    <col min="10" max="219" width="9.140625" customWidth="1"/>
  </cols>
  <sheetData>
    <row r="1" spans="1:9" ht="12.75" customHeight="1" x14ac:dyDescent="0.25">
      <c r="A1" s="3"/>
      <c r="B1" s="24"/>
      <c r="C1" s="1"/>
      <c r="D1" s="1"/>
      <c r="E1" s="1"/>
      <c r="F1" s="1"/>
      <c r="G1" s="258" t="s">
        <v>68</v>
      </c>
      <c r="H1" s="258"/>
      <c r="I1" s="1"/>
    </row>
    <row r="2" spans="1:9" ht="12.75" customHeight="1" x14ac:dyDescent="0.25">
      <c r="A2" s="3"/>
      <c r="B2" s="24"/>
      <c r="C2" s="1"/>
      <c r="D2" s="1"/>
      <c r="E2" s="1"/>
      <c r="F2" s="1"/>
      <c r="G2" s="1"/>
      <c r="H2" s="1"/>
      <c r="I2" s="1"/>
    </row>
    <row r="3" spans="1:9" ht="12.75" customHeight="1" x14ac:dyDescent="0.25">
      <c r="A3" s="3"/>
      <c r="B3" s="24"/>
      <c r="C3" s="1"/>
      <c r="D3" s="1"/>
      <c r="E3" s="1"/>
      <c r="F3" s="1"/>
      <c r="G3" s="1"/>
      <c r="H3" s="1"/>
      <c r="I3" s="1"/>
    </row>
    <row r="4" spans="1:9" ht="104.25" customHeight="1" x14ac:dyDescent="0.25">
      <c r="A4" s="3"/>
      <c r="B4" s="259" t="s">
        <v>446</v>
      </c>
      <c r="C4" s="259"/>
      <c r="D4" s="259"/>
      <c r="E4" s="259"/>
      <c r="F4" s="259"/>
      <c r="G4" s="259"/>
      <c r="H4" s="259"/>
      <c r="I4" s="1"/>
    </row>
    <row r="5" spans="1:9" ht="12.75" customHeight="1" x14ac:dyDescent="0.25">
      <c r="A5" s="3"/>
      <c r="B5" s="3"/>
      <c r="C5" s="1"/>
      <c r="D5" s="1"/>
      <c r="E5" s="1"/>
      <c r="F5" s="1"/>
      <c r="G5" s="1"/>
      <c r="H5" s="1"/>
      <c r="I5" s="1"/>
    </row>
    <row r="6" spans="1:9" ht="12" customHeight="1" x14ac:dyDescent="0.25">
      <c r="A6" s="3"/>
      <c r="B6" s="23"/>
      <c r="C6" s="1"/>
      <c r="D6" s="1"/>
      <c r="E6" s="1"/>
      <c r="F6" s="1"/>
      <c r="G6" s="1"/>
      <c r="H6" s="22" t="s">
        <v>42</v>
      </c>
      <c r="I6" s="1"/>
    </row>
    <row r="7" spans="1:9" ht="199.5" customHeight="1" x14ac:dyDescent="0.25">
      <c r="A7" s="3"/>
      <c r="B7" s="21" t="s">
        <v>41</v>
      </c>
      <c r="C7" s="21" t="s">
        <v>40</v>
      </c>
      <c r="D7" s="21" t="s">
        <v>39</v>
      </c>
      <c r="E7" s="21" t="s">
        <v>424</v>
      </c>
      <c r="F7" s="21" t="s">
        <v>426</v>
      </c>
      <c r="G7" s="21" t="s">
        <v>38</v>
      </c>
      <c r="H7" s="20" t="s">
        <v>427</v>
      </c>
      <c r="I7" s="1"/>
    </row>
    <row r="8" spans="1:9" ht="15" customHeight="1" x14ac:dyDescent="0.25">
      <c r="A8" s="3"/>
      <c r="B8" s="19" t="s">
        <v>30</v>
      </c>
      <c r="C8" s="18">
        <v>40084.1</v>
      </c>
      <c r="D8" s="18">
        <v>40084.1</v>
      </c>
      <c r="E8" s="18">
        <v>40084.1</v>
      </c>
      <c r="F8" s="18">
        <v>40074.9</v>
      </c>
      <c r="G8" s="17">
        <v>0.99977048256041678</v>
      </c>
      <c r="H8" s="17">
        <v>0.99977048256041678</v>
      </c>
      <c r="I8" s="1"/>
    </row>
    <row r="9" spans="1:9" ht="15" customHeight="1" x14ac:dyDescent="0.25">
      <c r="A9" s="3"/>
      <c r="B9" s="19" t="s">
        <v>16</v>
      </c>
      <c r="C9" s="18">
        <v>38112.6</v>
      </c>
      <c r="D9" s="18">
        <v>38112.6</v>
      </c>
      <c r="E9" s="18">
        <v>38112.6</v>
      </c>
      <c r="F9" s="18">
        <v>38112.6</v>
      </c>
      <c r="G9" s="17">
        <v>1</v>
      </c>
      <c r="H9" s="17">
        <v>1</v>
      </c>
      <c r="I9" s="1"/>
    </row>
    <row r="10" spans="1:9" ht="15" customHeight="1" x14ac:dyDescent="0.25">
      <c r="A10" s="3"/>
      <c r="B10" s="19" t="s">
        <v>45</v>
      </c>
      <c r="C10" s="18">
        <v>51084.2</v>
      </c>
      <c r="D10" s="18">
        <v>51084.2</v>
      </c>
      <c r="E10" s="18">
        <v>51084.2</v>
      </c>
      <c r="F10" s="18">
        <v>51084.2</v>
      </c>
      <c r="G10" s="17">
        <v>1</v>
      </c>
      <c r="H10" s="17">
        <v>1</v>
      </c>
      <c r="I10" s="1"/>
    </row>
    <row r="11" spans="1:9" ht="17.25" customHeight="1" x14ac:dyDescent="0.25">
      <c r="A11" s="15"/>
      <c r="B11" s="14" t="s">
        <v>6</v>
      </c>
      <c r="C11" s="13">
        <v>129280.9</v>
      </c>
      <c r="D11" s="13">
        <v>129280.9</v>
      </c>
      <c r="E11" s="13">
        <v>129280.9</v>
      </c>
      <c r="F11" s="13">
        <v>129271.7</v>
      </c>
      <c r="G11" s="12">
        <v>0.99992883712907321</v>
      </c>
      <c r="H11" s="11">
        <v>0.99992883712907321</v>
      </c>
      <c r="I11" s="10"/>
    </row>
    <row r="12" spans="1:9" ht="15.75" customHeight="1" x14ac:dyDescent="0.25">
      <c r="A12" s="3"/>
      <c r="B12" s="9" t="s">
        <v>5</v>
      </c>
      <c r="C12" s="8"/>
      <c r="D12" s="8"/>
      <c r="E12" s="8"/>
      <c r="F12" s="8"/>
      <c r="G12" s="8"/>
      <c r="H12" s="8"/>
      <c r="I12" s="1"/>
    </row>
    <row r="13" spans="1:9" ht="14.25" customHeight="1" x14ac:dyDescent="0.25">
      <c r="A13" s="3"/>
      <c r="B13" s="6" t="s">
        <v>4</v>
      </c>
      <c r="C13" s="6">
        <v>78196.7</v>
      </c>
      <c r="D13" s="6">
        <v>78196.7</v>
      </c>
      <c r="E13" s="6">
        <v>78196.7</v>
      </c>
      <c r="F13" s="6">
        <v>78187.5</v>
      </c>
      <c r="G13" s="5">
        <v>0.99988234797632125</v>
      </c>
      <c r="H13" s="5">
        <v>0.99988234797632125</v>
      </c>
      <c r="I13" s="1"/>
    </row>
    <row r="14" spans="1:9" ht="16.5" customHeight="1" x14ac:dyDescent="0.25">
      <c r="A14" s="3"/>
      <c r="B14" s="6" t="s">
        <v>3</v>
      </c>
      <c r="C14" s="7">
        <v>51084.2</v>
      </c>
      <c r="D14" s="7">
        <v>51084.2</v>
      </c>
      <c r="E14" s="7">
        <v>51084.2</v>
      </c>
      <c r="F14" s="7">
        <v>51084.2</v>
      </c>
      <c r="G14" s="5">
        <v>1</v>
      </c>
      <c r="H14" s="5">
        <v>1</v>
      </c>
      <c r="I14" s="1"/>
    </row>
    <row r="15" spans="1:9" ht="12.75" customHeight="1" x14ac:dyDescent="0.25">
      <c r="A15" s="3"/>
      <c r="B15" s="4"/>
      <c r="C15" s="4"/>
      <c r="D15" s="4"/>
      <c r="E15" s="4"/>
      <c r="F15" s="4"/>
      <c r="G15" s="4"/>
      <c r="H15" s="4"/>
      <c r="I15" s="1"/>
    </row>
    <row r="16" spans="1:9" ht="12.75" customHeight="1" x14ac:dyDescent="0.25">
      <c r="A16" s="3"/>
      <c r="B16" s="4"/>
      <c r="C16" s="4"/>
      <c r="D16" s="4"/>
      <c r="E16" s="4"/>
      <c r="F16" s="4"/>
      <c r="G16" s="4"/>
      <c r="H16" s="4"/>
      <c r="I16" s="1"/>
    </row>
    <row r="17" spans="1:9" ht="12.75" customHeight="1" x14ac:dyDescent="0.25">
      <c r="A17" s="3"/>
      <c r="B17" s="260" t="s">
        <v>1</v>
      </c>
      <c r="C17" s="260"/>
      <c r="D17" s="260"/>
      <c r="E17" s="260"/>
      <c r="F17" s="260"/>
      <c r="G17" s="260"/>
      <c r="H17" s="260"/>
      <c r="I17" s="1"/>
    </row>
    <row r="18" spans="1:9" ht="12.75" customHeight="1" x14ac:dyDescent="0.25">
      <c r="A18" s="3"/>
      <c r="B18" s="2"/>
      <c r="C18" s="2"/>
      <c r="D18" s="2"/>
      <c r="E18" s="2"/>
      <c r="F18" s="2"/>
      <c r="G18" s="2"/>
      <c r="H18" s="2"/>
      <c r="I18" s="1"/>
    </row>
    <row r="19" spans="1:9" ht="12.75" customHeight="1" x14ac:dyDescent="0.2">
      <c r="A19" s="1"/>
      <c r="B19" s="1"/>
      <c r="C19" s="1"/>
      <c r="D19" s="1"/>
      <c r="E19" s="1"/>
      <c r="F19" s="1"/>
      <c r="G19" s="1"/>
      <c r="H19" s="1"/>
      <c r="I19" s="1"/>
    </row>
    <row r="20" spans="1:9" ht="12.75" customHeight="1" x14ac:dyDescent="0.2">
      <c r="A20" s="1"/>
      <c r="B20" s="1"/>
      <c r="C20" s="1"/>
      <c r="D20" s="1"/>
      <c r="E20" s="1"/>
      <c r="F20" s="1"/>
      <c r="G20" s="1"/>
      <c r="H20" s="1"/>
      <c r="I20" s="1"/>
    </row>
    <row r="21" spans="1:9" ht="12.75" customHeight="1" x14ac:dyDescent="0.2">
      <c r="A21" s="1" t="s">
        <v>0</v>
      </c>
      <c r="B21" s="1"/>
      <c r="C21" s="1"/>
      <c r="D21" s="1"/>
      <c r="E21" s="1"/>
      <c r="F21" s="1"/>
      <c r="G21" s="1"/>
      <c r="H21" s="1"/>
      <c r="I21" s="1"/>
    </row>
  </sheetData>
  <mergeCells count="3">
    <mergeCell ref="G1:H1"/>
    <mergeCell ref="B4:H4"/>
    <mergeCell ref="B17:H17"/>
  </mergeCells>
  <printOptions horizontalCentered="1"/>
  <pageMargins left="0.78740157480314998" right="0.39370078740157499" top="0.78740157480314998" bottom="0.98425196850393704" header="0.499999992490753" footer="0.499999992490753"/>
  <pageSetup paperSize="9" scale="58" fitToHeight="0" orientation="portrait" r:id="rId1"/>
  <headerFooter alignWithMargins="0">
    <oddFooter>&amp;CСтраница &amp;P из &amp;N</oddFoot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pageSetUpPr fitToPage="1"/>
  </sheetPr>
  <dimension ref="A1:I52"/>
  <sheetViews>
    <sheetView showGridLines="0" topLeftCell="A19" workbookViewId="0"/>
  </sheetViews>
  <sheetFormatPr defaultColWidth="9.140625" defaultRowHeight="12.75" x14ac:dyDescent="0.2"/>
  <cols>
    <col min="1" max="1" width="0.7109375" customWidth="1"/>
    <col min="2" max="2" width="53.7109375" customWidth="1"/>
    <col min="3" max="3" width="19.85546875" customWidth="1"/>
    <col min="4" max="4" width="14.7109375" customWidth="1"/>
    <col min="5" max="6" width="19.28515625" customWidth="1"/>
    <col min="7" max="7" width="14.140625" customWidth="1"/>
    <col min="8" max="8" width="15.140625" customWidth="1"/>
    <col min="9" max="9" width="0.140625" customWidth="1"/>
    <col min="10" max="219" width="9.140625" customWidth="1"/>
  </cols>
  <sheetData>
    <row r="1" spans="1:9" ht="12.75" customHeight="1" x14ac:dyDescent="0.25">
      <c r="A1" s="3"/>
      <c r="B1" s="24"/>
      <c r="C1" s="1"/>
      <c r="D1" s="1"/>
      <c r="E1" s="1"/>
      <c r="F1" s="1"/>
      <c r="G1" s="258" t="s">
        <v>69</v>
      </c>
      <c r="H1" s="258"/>
      <c r="I1" s="1"/>
    </row>
    <row r="2" spans="1:9" ht="12.75" customHeight="1" x14ac:dyDescent="0.25">
      <c r="A2" s="3"/>
      <c r="B2" s="24"/>
      <c r="C2" s="1"/>
      <c r="D2" s="1"/>
      <c r="E2" s="1"/>
      <c r="F2" s="1"/>
      <c r="G2" s="1"/>
      <c r="H2" s="1"/>
      <c r="I2" s="1"/>
    </row>
    <row r="3" spans="1:9" ht="12.75" customHeight="1" x14ac:dyDescent="0.25">
      <c r="A3" s="3"/>
      <c r="B3" s="24"/>
      <c r="C3" s="1"/>
      <c r="D3" s="1"/>
      <c r="E3" s="1"/>
      <c r="F3" s="1"/>
      <c r="G3" s="1"/>
      <c r="H3" s="1"/>
      <c r="I3" s="1"/>
    </row>
    <row r="4" spans="1:9" ht="104.25" customHeight="1" x14ac:dyDescent="0.25">
      <c r="A4" s="3"/>
      <c r="B4" s="259" t="s">
        <v>447</v>
      </c>
      <c r="C4" s="259"/>
      <c r="D4" s="259"/>
      <c r="E4" s="259"/>
      <c r="F4" s="259"/>
      <c r="G4" s="259"/>
      <c r="H4" s="259"/>
      <c r="I4" s="1"/>
    </row>
    <row r="5" spans="1:9" ht="12.75" customHeight="1" x14ac:dyDescent="0.25">
      <c r="A5" s="3"/>
      <c r="B5" s="3"/>
      <c r="C5" s="1"/>
      <c r="D5" s="1"/>
      <c r="E5" s="1"/>
      <c r="F5" s="1"/>
      <c r="G5" s="1"/>
      <c r="H5" s="1"/>
      <c r="I5" s="1"/>
    </row>
    <row r="6" spans="1:9" ht="12" customHeight="1" x14ac:dyDescent="0.25">
      <c r="A6" s="3"/>
      <c r="B6" s="23"/>
      <c r="C6" s="1"/>
      <c r="D6" s="1"/>
      <c r="E6" s="1"/>
      <c r="F6" s="1"/>
      <c r="G6" s="1"/>
      <c r="H6" s="22" t="s">
        <v>42</v>
      </c>
      <c r="I6" s="1"/>
    </row>
    <row r="7" spans="1:9" ht="199.5" customHeight="1" x14ac:dyDescent="0.25">
      <c r="A7" s="3"/>
      <c r="B7" s="21" t="s">
        <v>41</v>
      </c>
      <c r="C7" s="21" t="s">
        <v>40</v>
      </c>
      <c r="D7" s="21" t="s">
        <v>39</v>
      </c>
      <c r="E7" s="21" t="s">
        <v>424</v>
      </c>
      <c r="F7" s="21" t="s">
        <v>426</v>
      </c>
      <c r="G7" s="21" t="s">
        <v>38</v>
      </c>
      <c r="H7" s="20" t="s">
        <v>427</v>
      </c>
      <c r="I7" s="1"/>
    </row>
    <row r="8" spans="1:9" ht="15" customHeight="1" x14ac:dyDescent="0.25">
      <c r="A8" s="3"/>
      <c r="B8" s="19" t="s">
        <v>37</v>
      </c>
      <c r="C8" s="18">
        <v>764.3</v>
      </c>
      <c r="D8" s="18">
        <v>764.3</v>
      </c>
      <c r="E8" s="18">
        <v>764.3</v>
      </c>
      <c r="F8" s="18">
        <v>764.3</v>
      </c>
      <c r="G8" s="17">
        <v>1</v>
      </c>
      <c r="H8" s="17">
        <v>1</v>
      </c>
      <c r="I8" s="1"/>
    </row>
    <row r="9" spans="1:9" ht="15" customHeight="1" x14ac:dyDescent="0.25">
      <c r="A9" s="3"/>
      <c r="B9" s="19" t="s">
        <v>36</v>
      </c>
      <c r="C9" s="18">
        <v>14806.84</v>
      </c>
      <c r="D9" s="18">
        <v>14806.8</v>
      </c>
      <c r="E9" s="18">
        <v>14806.8</v>
      </c>
      <c r="F9" s="18">
        <v>14806.8</v>
      </c>
      <c r="G9" s="17">
        <v>1</v>
      </c>
      <c r="H9" s="17">
        <v>1</v>
      </c>
      <c r="I9" s="1"/>
    </row>
    <row r="10" spans="1:9" ht="15" customHeight="1" x14ac:dyDescent="0.25">
      <c r="A10" s="3"/>
      <c r="B10" s="19" t="s">
        <v>35</v>
      </c>
      <c r="C10" s="18">
        <v>4576.8</v>
      </c>
      <c r="D10" s="18">
        <v>4576.8</v>
      </c>
      <c r="E10" s="18">
        <v>4576.8</v>
      </c>
      <c r="F10" s="18">
        <v>4576.8</v>
      </c>
      <c r="G10" s="17">
        <v>1</v>
      </c>
      <c r="H10" s="17">
        <v>1</v>
      </c>
      <c r="I10" s="1"/>
    </row>
    <row r="11" spans="1:9" ht="15" customHeight="1" x14ac:dyDescent="0.25">
      <c r="A11" s="3"/>
      <c r="B11" s="19" t="s">
        <v>34</v>
      </c>
      <c r="C11" s="18">
        <v>2579</v>
      </c>
      <c r="D11" s="18">
        <v>2579</v>
      </c>
      <c r="E11" s="18">
        <v>2579</v>
      </c>
      <c r="F11" s="18">
        <v>2579</v>
      </c>
      <c r="G11" s="17">
        <v>1</v>
      </c>
      <c r="H11" s="17">
        <v>1</v>
      </c>
      <c r="I11" s="1"/>
    </row>
    <row r="12" spans="1:9" ht="15" customHeight="1" x14ac:dyDescent="0.25">
      <c r="A12" s="3"/>
      <c r="B12" s="19" t="s">
        <v>33</v>
      </c>
      <c r="C12" s="18">
        <v>2247.3000000000002</v>
      </c>
      <c r="D12" s="18">
        <v>2247.3000000000002</v>
      </c>
      <c r="E12" s="18">
        <v>2247.3000000000002</v>
      </c>
      <c r="F12" s="18">
        <v>2247.3000000000002</v>
      </c>
      <c r="G12" s="17">
        <v>1</v>
      </c>
      <c r="H12" s="17">
        <v>1</v>
      </c>
      <c r="I12" s="1"/>
    </row>
    <row r="13" spans="1:9" ht="15" customHeight="1" x14ac:dyDescent="0.25">
      <c r="A13" s="3"/>
      <c r="B13" s="19" t="s">
        <v>32</v>
      </c>
      <c r="C13" s="18">
        <v>652.29999999999995</v>
      </c>
      <c r="D13" s="18">
        <v>652.29999999999995</v>
      </c>
      <c r="E13" s="18">
        <v>652.29999999999995</v>
      </c>
      <c r="F13" s="18">
        <v>652.29999999999995</v>
      </c>
      <c r="G13" s="17">
        <v>1</v>
      </c>
      <c r="H13" s="17">
        <v>1</v>
      </c>
      <c r="I13" s="1"/>
    </row>
    <row r="14" spans="1:9" ht="15" customHeight="1" x14ac:dyDescent="0.25">
      <c r="A14" s="3"/>
      <c r="B14" s="19" t="s">
        <v>31</v>
      </c>
      <c r="C14" s="18">
        <v>9475.2999999999993</v>
      </c>
      <c r="D14" s="18">
        <v>9475.2999999999993</v>
      </c>
      <c r="E14" s="18">
        <v>9475.2999999999993</v>
      </c>
      <c r="F14" s="18">
        <v>9475.2999999999993</v>
      </c>
      <c r="G14" s="17">
        <v>1</v>
      </c>
      <c r="H14" s="17">
        <v>1</v>
      </c>
      <c r="I14" s="1"/>
    </row>
    <row r="15" spans="1:9" ht="15" customHeight="1" x14ac:dyDescent="0.25">
      <c r="A15" s="3"/>
      <c r="B15" s="19" t="s">
        <v>30</v>
      </c>
      <c r="C15" s="18">
        <v>12465.6</v>
      </c>
      <c r="D15" s="18">
        <v>12465.6</v>
      </c>
      <c r="E15" s="18">
        <v>12465.6</v>
      </c>
      <c r="F15" s="18">
        <v>12465.6</v>
      </c>
      <c r="G15" s="17">
        <v>1</v>
      </c>
      <c r="H15" s="17">
        <v>1</v>
      </c>
      <c r="I15" s="1"/>
    </row>
    <row r="16" spans="1:9" ht="15" customHeight="1" x14ac:dyDescent="0.25">
      <c r="A16" s="3"/>
      <c r="B16" s="19" t="s">
        <v>29</v>
      </c>
      <c r="C16" s="18">
        <v>4503.3999999999996</v>
      </c>
      <c r="D16" s="18">
        <v>4503.3999999999996</v>
      </c>
      <c r="E16" s="18">
        <v>4503.3999999999996</v>
      </c>
      <c r="F16" s="18">
        <v>4503.3999999999996</v>
      </c>
      <c r="G16" s="17">
        <v>1</v>
      </c>
      <c r="H16" s="17">
        <v>1</v>
      </c>
      <c r="I16" s="1"/>
    </row>
    <row r="17" spans="1:9" ht="15" customHeight="1" x14ac:dyDescent="0.25">
      <c r="A17" s="3"/>
      <c r="B17" s="19" t="s">
        <v>28</v>
      </c>
      <c r="C17" s="18">
        <v>1549.6</v>
      </c>
      <c r="D17" s="18">
        <v>1549.6</v>
      </c>
      <c r="E17" s="18">
        <v>1549.6</v>
      </c>
      <c r="F17" s="18">
        <v>1549.6</v>
      </c>
      <c r="G17" s="17">
        <v>1</v>
      </c>
      <c r="H17" s="17">
        <v>1</v>
      </c>
      <c r="I17" s="1"/>
    </row>
    <row r="18" spans="1:9" ht="15" customHeight="1" x14ac:dyDescent="0.25">
      <c r="A18" s="3"/>
      <c r="B18" s="19" t="s">
        <v>27</v>
      </c>
      <c r="C18" s="18">
        <v>4193.3999999999996</v>
      </c>
      <c r="D18" s="18">
        <v>4193.3999999999996</v>
      </c>
      <c r="E18" s="18">
        <v>4193.3999999999996</v>
      </c>
      <c r="F18" s="18">
        <v>4193.3999999999996</v>
      </c>
      <c r="G18" s="17">
        <v>1</v>
      </c>
      <c r="H18" s="17">
        <v>1</v>
      </c>
      <c r="I18" s="1"/>
    </row>
    <row r="19" spans="1:9" ht="15" customHeight="1" x14ac:dyDescent="0.25">
      <c r="A19" s="3"/>
      <c r="B19" s="19" t="s">
        <v>26</v>
      </c>
      <c r="C19" s="18">
        <v>1444.1</v>
      </c>
      <c r="D19" s="18">
        <v>1444.1</v>
      </c>
      <c r="E19" s="18">
        <v>1444.1</v>
      </c>
      <c r="F19" s="18">
        <v>1444.1</v>
      </c>
      <c r="G19" s="17">
        <v>1</v>
      </c>
      <c r="H19" s="17">
        <v>1</v>
      </c>
      <c r="I19" s="1"/>
    </row>
    <row r="20" spans="1:9" ht="15" customHeight="1" x14ac:dyDescent="0.25">
      <c r="A20" s="3"/>
      <c r="B20" s="19" t="s">
        <v>25</v>
      </c>
      <c r="C20" s="18">
        <v>4313.8999999999996</v>
      </c>
      <c r="D20" s="18">
        <v>4313.8999999999996</v>
      </c>
      <c r="E20" s="18">
        <v>4313.8999999999996</v>
      </c>
      <c r="F20" s="18">
        <v>4313.8999999999996</v>
      </c>
      <c r="G20" s="17">
        <v>1</v>
      </c>
      <c r="H20" s="17">
        <v>1</v>
      </c>
      <c r="I20" s="1"/>
    </row>
    <row r="21" spans="1:9" ht="15" customHeight="1" x14ac:dyDescent="0.25">
      <c r="A21" s="3"/>
      <c r="B21" s="19" t="s">
        <v>24</v>
      </c>
      <c r="C21" s="18">
        <v>1344.2</v>
      </c>
      <c r="D21" s="18">
        <v>1344.2</v>
      </c>
      <c r="E21" s="18">
        <v>1344.2</v>
      </c>
      <c r="F21" s="18">
        <v>1344.2</v>
      </c>
      <c r="G21" s="17">
        <v>1</v>
      </c>
      <c r="H21" s="17">
        <v>1</v>
      </c>
      <c r="I21" s="1"/>
    </row>
    <row r="22" spans="1:9" ht="15" customHeight="1" x14ac:dyDescent="0.25">
      <c r="A22" s="3"/>
      <c r="B22" s="19" t="s">
        <v>23</v>
      </c>
      <c r="C22" s="18">
        <v>13275.7</v>
      </c>
      <c r="D22" s="18">
        <v>13275.7</v>
      </c>
      <c r="E22" s="18">
        <v>13275.7</v>
      </c>
      <c r="F22" s="18">
        <v>13275.7</v>
      </c>
      <c r="G22" s="17">
        <v>1</v>
      </c>
      <c r="H22" s="17">
        <v>1</v>
      </c>
      <c r="I22" s="1"/>
    </row>
    <row r="23" spans="1:9" ht="15" customHeight="1" x14ac:dyDescent="0.25">
      <c r="A23" s="3"/>
      <c r="B23" s="19" t="s">
        <v>22</v>
      </c>
      <c r="C23" s="18">
        <v>693</v>
      </c>
      <c r="D23" s="18">
        <v>693</v>
      </c>
      <c r="E23" s="18">
        <v>693</v>
      </c>
      <c r="F23" s="18">
        <v>693</v>
      </c>
      <c r="G23" s="17">
        <v>1</v>
      </c>
      <c r="H23" s="17">
        <v>1</v>
      </c>
      <c r="I23" s="1"/>
    </row>
    <row r="24" spans="1:9" ht="15" customHeight="1" x14ac:dyDescent="0.25">
      <c r="A24" s="3"/>
      <c r="B24" s="19" t="s">
        <v>21</v>
      </c>
      <c r="C24" s="18">
        <v>11834.8</v>
      </c>
      <c r="D24" s="18">
        <v>11834.8</v>
      </c>
      <c r="E24" s="18">
        <v>11834.8</v>
      </c>
      <c r="F24" s="18">
        <v>11834.8</v>
      </c>
      <c r="G24" s="17">
        <v>1</v>
      </c>
      <c r="H24" s="17">
        <v>1</v>
      </c>
      <c r="I24" s="1"/>
    </row>
    <row r="25" spans="1:9" ht="15" customHeight="1" x14ac:dyDescent="0.25">
      <c r="A25" s="3"/>
      <c r="B25" s="19" t="s">
        <v>20</v>
      </c>
      <c r="C25" s="18">
        <v>18731.5</v>
      </c>
      <c r="D25" s="18">
        <v>18731.5</v>
      </c>
      <c r="E25" s="18">
        <v>18731.5</v>
      </c>
      <c r="F25" s="18">
        <v>18731.5</v>
      </c>
      <c r="G25" s="17">
        <v>1</v>
      </c>
      <c r="H25" s="17">
        <v>1</v>
      </c>
      <c r="I25" s="1"/>
    </row>
    <row r="26" spans="1:9" ht="15" customHeight="1" x14ac:dyDescent="0.25">
      <c r="A26" s="3"/>
      <c r="B26" s="19" t="s">
        <v>44</v>
      </c>
      <c r="C26" s="18">
        <v>16046.2</v>
      </c>
      <c r="D26" s="18">
        <v>16046.2</v>
      </c>
      <c r="E26" s="18">
        <v>16046.2</v>
      </c>
      <c r="F26" s="18">
        <v>16046.2</v>
      </c>
      <c r="G26" s="17">
        <v>1</v>
      </c>
      <c r="H26" s="17">
        <v>1</v>
      </c>
      <c r="I26" s="1"/>
    </row>
    <row r="27" spans="1:9" ht="15" customHeight="1" x14ac:dyDescent="0.25">
      <c r="A27" s="3"/>
      <c r="B27" s="19" t="s">
        <v>19</v>
      </c>
      <c r="C27" s="18">
        <v>925.6</v>
      </c>
      <c r="D27" s="18">
        <v>925.6</v>
      </c>
      <c r="E27" s="18">
        <v>925.6</v>
      </c>
      <c r="F27" s="18">
        <v>925.6</v>
      </c>
      <c r="G27" s="17">
        <v>1</v>
      </c>
      <c r="H27" s="17">
        <v>1</v>
      </c>
      <c r="I27" s="1"/>
    </row>
    <row r="28" spans="1:9" ht="15" customHeight="1" x14ac:dyDescent="0.25">
      <c r="A28" s="3"/>
      <c r="B28" s="19" t="s">
        <v>18</v>
      </c>
      <c r="C28" s="18">
        <v>403.5</v>
      </c>
      <c r="D28" s="18">
        <v>403.5</v>
      </c>
      <c r="E28" s="18">
        <v>403.5</v>
      </c>
      <c r="F28" s="18">
        <v>403.5</v>
      </c>
      <c r="G28" s="17">
        <v>1</v>
      </c>
      <c r="H28" s="17">
        <v>1</v>
      </c>
      <c r="I28" s="1"/>
    </row>
    <row r="29" spans="1:9" ht="15" customHeight="1" x14ac:dyDescent="0.25">
      <c r="A29" s="3"/>
      <c r="B29" s="19" t="s">
        <v>17</v>
      </c>
      <c r="C29" s="18">
        <v>2474.4</v>
      </c>
      <c r="D29" s="18">
        <v>2474.4</v>
      </c>
      <c r="E29" s="18">
        <v>2474.4</v>
      </c>
      <c r="F29" s="18">
        <v>2474.4</v>
      </c>
      <c r="G29" s="17">
        <v>1</v>
      </c>
      <c r="H29" s="17">
        <v>1</v>
      </c>
      <c r="I29" s="1"/>
    </row>
    <row r="30" spans="1:9" ht="15" customHeight="1" x14ac:dyDescent="0.25">
      <c r="A30" s="3"/>
      <c r="B30" s="19" t="s">
        <v>16</v>
      </c>
      <c r="C30" s="18">
        <v>35483.800000000003</v>
      </c>
      <c r="D30" s="18">
        <v>35483.800000000003</v>
      </c>
      <c r="E30" s="18">
        <v>35483.800000000003</v>
      </c>
      <c r="F30" s="18">
        <v>35483.800000000003</v>
      </c>
      <c r="G30" s="17">
        <v>1</v>
      </c>
      <c r="H30" s="17">
        <v>1</v>
      </c>
      <c r="I30" s="1"/>
    </row>
    <row r="31" spans="1:9" ht="15" customHeight="1" x14ac:dyDescent="0.25">
      <c r="A31" s="3"/>
      <c r="B31" s="19" t="s">
        <v>15</v>
      </c>
      <c r="C31" s="18">
        <v>3428.6</v>
      </c>
      <c r="D31" s="18">
        <v>3428.6</v>
      </c>
      <c r="E31" s="18">
        <v>3428.6</v>
      </c>
      <c r="F31" s="18">
        <v>3428.6</v>
      </c>
      <c r="G31" s="17">
        <v>1</v>
      </c>
      <c r="H31" s="17">
        <v>1</v>
      </c>
      <c r="I31" s="1"/>
    </row>
    <row r="32" spans="1:9" ht="15" customHeight="1" x14ac:dyDescent="0.25">
      <c r="A32" s="3"/>
      <c r="B32" s="19" t="s">
        <v>13</v>
      </c>
      <c r="C32" s="18">
        <v>1770</v>
      </c>
      <c r="D32" s="18">
        <v>1770</v>
      </c>
      <c r="E32" s="18">
        <v>1770</v>
      </c>
      <c r="F32" s="18">
        <v>1770</v>
      </c>
      <c r="G32" s="17">
        <v>1</v>
      </c>
      <c r="H32" s="17">
        <v>1</v>
      </c>
      <c r="I32" s="1"/>
    </row>
    <row r="33" spans="1:9" ht="15" customHeight="1" x14ac:dyDescent="0.25">
      <c r="A33" s="3"/>
      <c r="B33" s="19" t="s">
        <v>12</v>
      </c>
      <c r="C33" s="18">
        <v>3355.4</v>
      </c>
      <c r="D33" s="18">
        <v>3355.4</v>
      </c>
      <c r="E33" s="18">
        <v>3355.4</v>
      </c>
      <c r="F33" s="18">
        <v>3355.4</v>
      </c>
      <c r="G33" s="17">
        <v>1</v>
      </c>
      <c r="H33" s="17">
        <v>1</v>
      </c>
      <c r="I33" s="1"/>
    </row>
    <row r="34" spans="1:9" ht="15" customHeight="1" x14ac:dyDescent="0.25">
      <c r="A34" s="3"/>
      <c r="B34" s="19" t="s">
        <v>11</v>
      </c>
      <c r="C34" s="18">
        <v>13174.2</v>
      </c>
      <c r="D34" s="18">
        <v>13174.2</v>
      </c>
      <c r="E34" s="18">
        <v>13174.2</v>
      </c>
      <c r="F34" s="18">
        <v>13174.2</v>
      </c>
      <c r="G34" s="17">
        <v>1</v>
      </c>
      <c r="H34" s="17">
        <v>1</v>
      </c>
      <c r="I34" s="1"/>
    </row>
    <row r="35" spans="1:9" ht="15" customHeight="1" x14ac:dyDescent="0.25">
      <c r="A35" s="3"/>
      <c r="B35" s="19" t="s">
        <v>10</v>
      </c>
      <c r="C35" s="18">
        <v>1621.5</v>
      </c>
      <c r="D35" s="18">
        <v>1621.5</v>
      </c>
      <c r="E35" s="18">
        <v>1621.5</v>
      </c>
      <c r="F35" s="18">
        <v>1621.5</v>
      </c>
      <c r="G35" s="17">
        <v>1</v>
      </c>
      <c r="H35" s="17">
        <v>1</v>
      </c>
      <c r="I35" s="1"/>
    </row>
    <row r="36" spans="1:9" ht="15" customHeight="1" x14ac:dyDescent="0.25">
      <c r="A36" s="3"/>
      <c r="B36" s="19" t="s">
        <v>9</v>
      </c>
      <c r="C36" s="18">
        <v>921</v>
      </c>
      <c r="D36" s="18">
        <v>921</v>
      </c>
      <c r="E36" s="18">
        <v>921</v>
      </c>
      <c r="F36" s="18">
        <v>921</v>
      </c>
      <c r="G36" s="17">
        <v>1</v>
      </c>
      <c r="H36" s="17">
        <v>1</v>
      </c>
      <c r="I36" s="1"/>
    </row>
    <row r="37" spans="1:9" ht="15" customHeight="1" x14ac:dyDescent="0.25">
      <c r="A37" s="3"/>
      <c r="B37" s="19" t="s">
        <v>8</v>
      </c>
      <c r="C37" s="18">
        <v>1369.3</v>
      </c>
      <c r="D37" s="18">
        <v>1369.3</v>
      </c>
      <c r="E37" s="18">
        <v>1369.3</v>
      </c>
      <c r="F37" s="18">
        <v>1369.3</v>
      </c>
      <c r="G37" s="17">
        <v>1</v>
      </c>
      <c r="H37" s="17">
        <v>1</v>
      </c>
      <c r="I37" s="1"/>
    </row>
    <row r="38" spans="1:9" ht="15" customHeight="1" x14ac:dyDescent="0.25">
      <c r="A38" s="3"/>
      <c r="B38" s="19" t="s">
        <v>7</v>
      </c>
      <c r="C38" s="18">
        <v>5229.3999999999996</v>
      </c>
      <c r="D38" s="18">
        <v>5229.3999999999996</v>
      </c>
      <c r="E38" s="18">
        <v>5229.3999999999996</v>
      </c>
      <c r="F38" s="18">
        <v>5229.3999999999996</v>
      </c>
      <c r="G38" s="17">
        <v>1</v>
      </c>
      <c r="H38" s="17">
        <v>1</v>
      </c>
      <c r="I38" s="1"/>
    </row>
    <row r="39" spans="1:9" ht="15" customHeight="1" x14ac:dyDescent="0.25">
      <c r="A39" s="3"/>
      <c r="B39" s="19" t="s">
        <v>47</v>
      </c>
      <c r="C39" s="18">
        <v>785</v>
      </c>
      <c r="D39" s="18">
        <v>785</v>
      </c>
      <c r="E39" s="18">
        <v>785</v>
      </c>
      <c r="F39" s="18">
        <v>785</v>
      </c>
      <c r="G39" s="17">
        <v>1</v>
      </c>
      <c r="H39" s="17">
        <v>1</v>
      </c>
      <c r="I39" s="1"/>
    </row>
    <row r="40" spans="1:9" ht="15" customHeight="1" x14ac:dyDescent="0.25">
      <c r="A40" s="3"/>
      <c r="B40" s="19" t="s">
        <v>46</v>
      </c>
      <c r="C40" s="18">
        <v>7790</v>
      </c>
      <c r="D40" s="18">
        <v>7790</v>
      </c>
      <c r="E40" s="18">
        <v>7790</v>
      </c>
      <c r="F40" s="18">
        <v>7790</v>
      </c>
      <c r="G40" s="17">
        <v>1</v>
      </c>
      <c r="H40" s="17">
        <v>1</v>
      </c>
      <c r="I40" s="1"/>
    </row>
    <row r="41" spans="1:9" ht="15" customHeight="1" x14ac:dyDescent="0.25">
      <c r="A41" s="3"/>
      <c r="B41" s="19" t="s">
        <v>45</v>
      </c>
      <c r="C41" s="18">
        <v>93071.9</v>
      </c>
      <c r="D41" s="18">
        <v>93071.9</v>
      </c>
      <c r="E41" s="18">
        <v>93071.9</v>
      </c>
      <c r="F41" s="18">
        <v>93071.9</v>
      </c>
      <c r="G41" s="17">
        <v>1</v>
      </c>
      <c r="H41" s="17">
        <v>1</v>
      </c>
      <c r="I41" s="1"/>
    </row>
    <row r="42" spans="1:9" ht="17.25" customHeight="1" x14ac:dyDescent="0.25">
      <c r="A42" s="15"/>
      <c r="B42" s="14" t="s">
        <v>6</v>
      </c>
      <c r="C42" s="13">
        <v>297300.84000000003</v>
      </c>
      <c r="D42" s="13">
        <v>297300.8</v>
      </c>
      <c r="E42" s="13">
        <v>297300.8</v>
      </c>
      <c r="F42" s="13">
        <v>297300.8</v>
      </c>
      <c r="G42" s="12">
        <v>1</v>
      </c>
      <c r="H42" s="11">
        <v>1</v>
      </c>
      <c r="I42" s="10"/>
    </row>
    <row r="43" spans="1:9" ht="15.75" customHeight="1" x14ac:dyDescent="0.25">
      <c r="A43" s="3"/>
      <c r="B43" s="9" t="s">
        <v>5</v>
      </c>
      <c r="C43" s="8"/>
      <c r="D43" s="8"/>
      <c r="E43" s="8"/>
      <c r="F43" s="8"/>
      <c r="G43" s="8"/>
      <c r="H43" s="8"/>
      <c r="I43" s="1"/>
    </row>
    <row r="44" spans="1:9" ht="14.25" customHeight="1" x14ac:dyDescent="0.25">
      <c r="A44" s="3"/>
      <c r="B44" s="6" t="s">
        <v>4</v>
      </c>
      <c r="C44" s="6">
        <v>189055.2</v>
      </c>
      <c r="D44" s="6">
        <v>189055.2</v>
      </c>
      <c r="E44" s="6">
        <v>189055.2</v>
      </c>
      <c r="F44" s="6">
        <v>189055.2</v>
      </c>
      <c r="G44" s="5">
        <v>1</v>
      </c>
      <c r="H44" s="5">
        <v>1</v>
      </c>
      <c r="I44" s="1"/>
    </row>
    <row r="45" spans="1:9" ht="16.5" customHeight="1" x14ac:dyDescent="0.25">
      <c r="A45" s="3"/>
      <c r="B45" s="6" t="s">
        <v>3</v>
      </c>
      <c r="C45" s="7">
        <v>108245.6</v>
      </c>
      <c r="D45" s="7">
        <v>108245.6</v>
      </c>
      <c r="E45" s="7">
        <v>108245.6</v>
      </c>
      <c r="F45" s="7">
        <v>108245.6</v>
      </c>
      <c r="G45" s="5">
        <v>1</v>
      </c>
      <c r="H45" s="5">
        <v>1</v>
      </c>
      <c r="I45" s="1"/>
    </row>
    <row r="46" spans="1:9" ht="12.75" customHeight="1" x14ac:dyDescent="0.25">
      <c r="A46" s="3"/>
      <c r="B46" s="4"/>
      <c r="C46" s="4"/>
      <c r="D46" s="4"/>
      <c r="E46" s="4"/>
      <c r="F46" s="4"/>
      <c r="G46" s="4"/>
      <c r="H46" s="4"/>
      <c r="I46" s="1"/>
    </row>
    <row r="47" spans="1:9" ht="12.75" customHeight="1" x14ac:dyDescent="0.25">
      <c r="A47" s="3"/>
      <c r="B47" s="4"/>
      <c r="C47" s="4"/>
      <c r="D47" s="4"/>
      <c r="E47" s="4"/>
      <c r="F47" s="4"/>
      <c r="G47" s="4"/>
      <c r="H47" s="4"/>
      <c r="I47" s="1"/>
    </row>
    <row r="48" spans="1:9" ht="12.75" customHeight="1" x14ac:dyDescent="0.25">
      <c r="A48" s="3"/>
      <c r="B48" s="260" t="s">
        <v>1</v>
      </c>
      <c r="C48" s="260"/>
      <c r="D48" s="260"/>
      <c r="E48" s="260"/>
      <c r="F48" s="260"/>
      <c r="G48" s="260"/>
      <c r="H48" s="260"/>
      <c r="I48" s="1"/>
    </row>
    <row r="49" spans="1:9" ht="12.75" customHeight="1" x14ac:dyDescent="0.25">
      <c r="A49" s="3"/>
      <c r="B49" s="2"/>
      <c r="C49" s="2"/>
      <c r="D49" s="2"/>
      <c r="E49" s="2"/>
      <c r="F49" s="2"/>
      <c r="G49" s="2"/>
      <c r="H49" s="2"/>
      <c r="I49" s="1"/>
    </row>
    <row r="50" spans="1:9" ht="12.75" customHeight="1" x14ac:dyDescent="0.2">
      <c r="A50" s="1"/>
      <c r="B50" s="1"/>
      <c r="C50" s="1"/>
      <c r="D50" s="1"/>
      <c r="E50" s="1"/>
      <c r="F50" s="1"/>
      <c r="G50" s="1"/>
      <c r="H50" s="1"/>
      <c r="I50" s="1"/>
    </row>
    <row r="51" spans="1:9" ht="12.75" customHeight="1" x14ac:dyDescent="0.2">
      <c r="A51" s="1"/>
      <c r="B51" s="1"/>
      <c r="C51" s="1"/>
      <c r="D51" s="1"/>
      <c r="E51" s="1"/>
      <c r="F51" s="1"/>
      <c r="G51" s="1"/>
      <c r="H51" s="1"/>
      <c r="I51" s="1"/>
    </row>
    <row r="52" spans="1:9" ht="12.75" customHeight="1" x14ac:dyDescent="0.2">
      <c r="A52" s="1" t="s">
        <v>0</v>
      </c>
      <c r="B52" s="1"/>
      <c r="C52" s="1"/>
      <c r="D52" s="1"/>
      <c r="E52" s="1"/>
      <c r="F52" s="1"/>
      <c r="G52" s="1"/>
      <c r="H52" s="1"/>
      <c r="I52" s="1"/>
    </row>
  </sheetData>
  <mergeCells count="3">
    <mergeCell ref="G1:H1"/>
    <mergeCell ref="B4:H4"/>
    <mergeCell ref="B48:H48"/>
  </mergeCells>
  <printOptions horizontalCentered="1"/>
  <pageMargins left="0.78740157480314998" right="0.39370078740157499" top="0.78740157480314998" bottom="0.98425196850393704" header="0.499999992490753" footer="0.499999992490753"/>
  <pageSetup paperSize="9" scale="58" fitToHeight="0" orientation="portrait" r:id="rId1"/>
  <headerFooter alignWithMargins="0">
    <oddFooter>&amp;CСтраница &amp;P из &amp;N</oddFoot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pageSetUpPr fitToPage="1"/>
  </sheetPr>
  <dimension ref="A1:I23"/>
  <sheetViews>
    <sheetView showGridLines="0" topLeftCell="A7" workbookViewId="0">
      <selection activeCell="A8" sqref="A8:XFD8"/>
    </sheetView>
  </sheetViews>
  <sheetFormatPr defaultColWidth="9.140625" defaultRowHeight="12.75" x14ac:dyDescent="0.2"/>
  <cols>
    <col min="1" max="1" width="0.7109375" customWidth="1"/>
    <col min="2" max="2" width="53.7109375" customWidth="1"/>
    <col min="3" max="3" width="19.85546875" customWidth="1"/>
    <col min="4" max="4" width="14.7109375" customWidth="1"/>
    <col min="5" max="6" width="19.28515625" customWidth="1"/>
    <col min="7" max="7" width="14.140625" customWidth="1"/>
    <col min="8" max="8" width="15.140625" customWidth="1"/>
    <col min="9" max="9" width="0.140625" customWidth="1"/>
    <col min="10" max="219" width="9.140625" customWidth="1"/>
  </cols>
  <sheetData>
    <row r="1" spans="1:9" ht="12.75" customHeight="1" x14ac:dyDescent="0.25">
      <c r="A1" s="3"/>
      <c r="B1" s="24"/>
      <c r="C1" s="1"/>
      <c r="D1" s="1"/>
      <c r="E1" s="1"/>
      <c r="F1" s="1"/>
      <c r="G1" s="258" t="s">
        <v>92</v>
      </c>
      <c r="H1" s="258"/>
      <c r="I1" s="1"/>
    </row>
    <row r="2" spans="1:9" ht="12.75" customHeight="1" x14ac:dyDescent="0.25">
      <c r="A2" s="3"/>
      <c r="B2" s="24"/>
      <c r="C2" s="1"/>
      <c r="D2" s="1"/>
      <c r="E2" s="1"/>
      <c r="F2" s="1"/>
      <c r="G2" s="1"/>
      <c r="H2" s="1"/>
      <c r="I2" s="1"/>
    </row>
    <row r="3" spans="1:9" ht="12.75" customHeight="1" x14ac:dyDescent="0.25">
      <c r="A3" s="3"/>
      <c r="B3" s="24"/>
      <c r="C3" s="1"/>
      <c r="D3" s="1"/>
      <c r="E3" s="1"/>
      <c r="F3" s="1"/>
      <c r="G3" s="1"/>
      <c r="H3" s="1"/>
      <c r="I3" s="1"/>
    </row>
    <row r="4" spans="1:9" ht="104.25" customHeight="1" x14ac:dyDescent="0.25">
      <c r="A4" s="3"/>
      <c r="B4" s="259" t="s">
        <v>448</v>
      </c>
      <c r="C4" s="259"/>
      <c r="D4" s="259"/>
      <c r="E4" s="259"/>
      <c r="F4" s="259"/>
      <c r="G4" s="259"/>
      <c r="H4" s="259"/>
      <c r="I4" s="1"/>
    </row>
    <row r="5" spans="1:9" ht="12.75" customHeight="1" x14ac:dyDescent="0.25">
      <c r="A5" s="3"/>
      <c r="B5" s="3"/>
      <c r="C5" s="1"/>
      <c r="D5" s="1"/>
      <c r="E5" s="1"/>
      <c r="F5" s="1"/>
      <c r="G5" s="1"/>
      <c r="H5" s="1"/>
      <c r="I5" s="1"/>
    </row>
    <row r="6" spans="1:9" ht="12" customHeight="1" x14ac:dyDescent="0.25">
      <c r="A6" s="3"/>
      <c r="B6" s="23"/>
      <c r="C6" s="1"/>
      <c r="D6" s="1"/>
      <c r="E6" s="1"/>
      <c r="F6" s="1"/>
      <c r="G6" s="1"/>
      <c r="H6" s="22" t="s">
        <v>42</v>
      </c>
      <c r="I6" s="1"/>
    </row>
    <row r="7" spans="1:9" ht="199.5" customHeight="1" x14ac:dyDescent="0.25">
      <c r="A7" s="3"/>
      <c r="B7" s="21" t="s">
        <v>41</v>
      </c>
      <c r="C7" s="21" t="s">
        <v>40</v>
      </c>
      <c r="D7" s="21" t="s">
        <v>39</v>
      </c>
      <c r="E7" s="21" t="s">
        <v>424</v>
      </c>
      <c r="F7" s="21" t="s">
        <v>426</v>
      </c>
      <c r="G7" s="21" t="s">
        <v>38</v>
      </c>
      <c r="H7" s="20" t="s">
        <v>427</v>
      </c>
      <c r="I7" s="1"/>
    </row>
    <row r="8" spans="1:9" ht="15" customHeight="1" x14ac:dyDescent="0.25">
      <c r="A8" s="3"/>
      <c r="B8" s="19" t="s">
        <v>37</v>
      </c>
      <c r="C8" s="18">
        <v>1726.6</v>
      </c>
      <c r="D8" s="18">
        <v>1726.6</v>
      </c>
      <c r="E8" s="18">
        <v>1726.6</v>
      </c>
      <c r="F8" s="18">
        <v>1726.6</v>
      </c>
      <c r="G8" s="17">
        <v>1</v>
      </c>
      <c r="H8" s="17">
        <v>1</v>
      </c>
      <c r="I8" s="1"/>
    </row>
    <row r="9" spans="1:9" ht="15" customHeight="1" x14ac:dyDescent="0.25">
      <c r="A9" s="3"/>
      <c r="B9" s="19" t="s">
        <v>31</v>
      </c>
      <c r="C9" s="18">
        <v>1726.7</v>
      </c>
      <c r="D9" s="18">
        <v>1726.7</v>
      </c>
      <c r="E9" s="18">
        <v>1726.7</v>
      </c>
      <c r="F9" s="18">
        <v>1726.7</v>
      </c>
      <c r="G9" s="17">
        <v>1</v>
      </c>
      <c r="H9" s="17">
        <v>1</v>
      </c>
      <c r="I9" s="1"/>
    </row>
    <row r="10" spans="1:9" ht="15" customHeight="1" x14ac:dyDescent="0.25">
      <c r="A10" s="3"/>
      <c r="B10" s="19" t="s">
        <v>30</v>
      </c>
      <c r="C10" s="18">
        <v>1726.7</v>
      </c>
      <c r="D10" s="18">
        <v>1726.7</v>
      </c>
      <c r="E10" s="18">
        <v>1726.7</v>
      </c>
      <c r="F10" s="18">
        <v>1726.7</v>
      </c>
      <c r="G10" s="17">
        <v>1</v>
      </c>
      <c r="H10" s="17">
        <v>1</v>
      </c>
      <c r="I10" s="1"/>
    </row>
    <row r="11" spans="1:9" ht="15" customHeight="1" x14ac:dyDescent="0.25">
      <c r="A11" s="3"/>
      <c r="B11" s="19" t="s">
        <v>44</v>
      </c>
      <c r="C11" s="18">
        <v>1726.6</v>
      </c>
      <c r="D11" s="18">
        <v>1726.6</v>
      </c>
      <c r="E11" s="18">
        <v>1726.6</v>
      </c>
      <c r="F11" s="18">
        <v>1726.6</v>
      </c>
      <c r="G11" s="17">
        <v>1</v>
      </c>
      <c r="H11" s="17">
        <v>1</v>
      </c>
      <c r="I11" s="1"/>
    </row>
    <row r="12" spans="1:9" ht="15" customHeight="1" x14ac:dyDescent="0.25">
      <c r="A12" s="3"/>
      <c r="B12" s="19" t="s">
        <v>17</v>
      </c>
      <c r="C12" s="18">
        <v>1726.6</v>
      </c>
      <c r="D12" s="18">
        <v>1726.6</v>
      </c>
      <c r="E12" s="18">
        <v>1726.6</v>
      </c>
      <c r="F12" s="18">
        <v>1726.6</v>
      </c>
      <c r="G12" s="17">
        <v>1</v>
      </c>
      <c r="H12" s="17">
        <v>1</v>
      </c>
      <c r="I12" s="1"/>
    </row>
    <row r="13" spans="1:9" ht="15" customHeight="1" x14ac:dyDescent="0.25">
      <c r="A13" s="3"/>
      <c r="B13" s="19" t="s">
        <v>15</v>
      </c>
      <c r="C13" s="18">
        <v>1726.7</v>
      </c>
      <c r="D13" s="18">
        <v>1726.7</v>
      </c>
      <c r="E13" s="18">
        <v>1726.7</v>
      </c>
      <c r="F13" s="18">
        <v>1726.7</v>
      </c>
      <c r="G13" s="17">
        <v>1</v>
      </c>
      <c r="H13" s="17">
        <v>1</v>
      </c>
      <c r="I13" s="1"/>
    </row>
    <row r="14" spans="1:9" ht="17.25" customHeight="1" x14ac:dyDescent="0.25">
      <c r="A14" s="15"/>
      <c r="B14" s="14" t="s">
        <v>6</v>
      </c>
      <c r="C14" s="13">
        <v>10359.9</v>
      </c>
      <c r="D14" s="13">
        <v>10359.9</v>
      </c>
      <c r="E14" s="13">
        <v>10359.9</v>
      </c>
      <c r="F14" s="13">
        <v>10359.9</v>
      </c>
      <c r="G14" s="12">
        <v>1</v>
      </c>
      <c r="H14" s="11">
        <v>1</v>
      </c>
      <c r="I14" s="10"/>
    </row>
    <row r="15" spans="1:9" ht="15.75" customHeight="1" x14ac:dyDescent="0.25">
      <c r="A15" s="3"/>
      <c r="B15" s="9" t="s">
        <v>5</v>
      </c>
      <c r="C15" s="8"/>
      <c r="D15" s="8"/>
      <c r="E15" s="8"/>
      <c r="F15" s="8"/>
      <c r="G15" s="8"/>
      <c r="H15" s="8"/>
      <c r="I15" s="1"/>
    </row>
    <row r="16" spans="1:9" ht="14.25" customHeight="1" x14ac:dyDescent="0.25">
      <c r="A16" s="3"/>
      <c r="B16" s="6" t="s">
        <v>4</v>
      </c>
      <c r="C16" s="6">
        <v>10359.9</v>
      </c>
      <c r="D16" s="6">
        <v>10359.9</v>
      </c>
      <c r="E16" s="6">
        <v>10359.9</v>
      </c>
      <c r="F16" s="6">
        <v>10359.9</v>
      </c>
      <c r="G16" s="5">
        <v>1</v>
      </c>
      <c r="H16" s="5">
        <v>1</v>
      </c>
      <c r="I16" s="1"/>
    </row>
    <row r="17" spans="1:9" ht="12.75" customHeight="1" x14ac:dyDescent="0.25">
      <c r="A17" s="3"/>
      <c r="B17" s="4"/>
      <c r="C17" s="4"/>
      <c r="D17" s="4"/>
      <c r="E17" s="4"/>
      <c r="F17" s="4"/>
      <c r="G17" s="4"/>
      <c r="H17" s="4"/>
      <c r="I17" s="1"/>
    </row>
    <row r="18" spans="1:9" ht="12.75" customHeight="1" x14ac:dyDescent="0.25">
      <c r="A18" s="3"/>
      <c r="B18" s="4"/>
      <c r="C18" s="4"/>
      <c r="D18" s="4"/>
      <c r="E18" s="4"/>
      <c r="F18" s="4"/>
      <c r="G18" s="4"/>
      <c r="H18" s="4"/>
      <c r="I18" s="1"/>
    </row>
    <row r="19" spans="1:9" ht="12.75" customHeight="1" x14ac:dyDescent="0.25">
      <c r="A19" s="3"/>
      <c r="B19" s="260" t="s">
        <v>1</v>
      </c>
      <c r="C19" s="260"/>
      <c r="D19" s="260"/>
      <c r="E19" s="260"/>
      <c r="F19" s="260"/>
      <c r="G19" s="260"/>
      <c r="H19" s="260"/>
      <c r="I19" s="1"/>
    </row>
    <row r="20" spans="1:9" ht="12.75" customHeight="1" x14ac:dyDescent="0.25">
      <c r="A20" s="3"/>
      <c r="B20" s="2"/>
      <c r="C20" s="2"/>
      <c r="D20" s="2"/>
      <c r="E20" s="2"/>
      <c r="F20" s="2"/>
      <c r="G20" s="2"/>
      <c r="H20" s="2"/>
      <c r="I20" s="1"/>
    </row>
    <row r="21" spans="1:9" ht="12.75" customHeight="1" x14ac:dyDescent="0.2">
      <c r="A21" s="1"/>
      <c r="B21" s="1"/>
      <c r="C21" s="1"/>
      <c r="D21" s="1"/>
      <c r="E21" s="1"/>
      <c r="F21" s="1"/>
      <c r="G21" s="1"/>
      <c r="H21" s="1"/>
      <c r="I21" s="1"/>
    </row>
    <row r="22" spans="1:9" ht="12.75" customHeight="1" x14ac:dyDescent="0.2">
      <c r="A22" s="1"/>
      <c r="B22" s="1"/>
      <c r="C22" s="1"/>
      <c r="D22" s="1"/>
      <c r="E22" s="1"/>
      <c r="F22" s="1"/>
      <c r="G22" s="1"/>
      <c r="H22" s="1"/>
      <c r="I22" s="1"/>
    </row>
    <row r="23" spans="1:9" ht="12.75" customHeight="1" x14ac:dyDescent="0.2">
      <c r="A23" s="1" t="s">
        <v>0</v>
      </c>
      <c r="B23" s="1"/>
      <c r="C23" s="1"/>
      <c r="D23" s="1"/>
      <c r="E23" s="1"/>
      <c r="F23" s="1"/>
      <c r="G23" s="1"/>
      <c r="H23" s="1"/>
      <c r="I23" s="1"/>
    </row>
  </sheetData>
  <mergeCells count="3">
    <mergeCell ref="G1:H1"/>
    <mergeCell ref="B4:H4"/>
    <mergeCell ref="B19:H19"/>
  </mergeCells>
  <printOptions horizontalCentered="1"/>
  <pageMargins left="0.78740157480314998" right="0.39370078740157499" top="0.78740157480314998" bottom="0.98425196850393704" header="0.499999992490753" footer="0.499999992490753"/>
  <pageSetup paperSize="9" scale="58" fitToHeight="0" orientation="portrait" r:id="rId1"/>
  <headerFooter alignWithMargins="0">
    <oddFooter>&amp;CСтраница &amp;P из &amp;N</oddFoot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pageSetUpPr fitToPage="1"/>
  </sheetPr>
  <dimension ref="A1:I46"/>
  <sheetViews>
    <sheetView showGridLines="0" topLeftCell="A13" workbookViewId="0">
      <selection activeCell="C35" sqref="C35"/>
    </sheetView>
  </sheetViews>
  <sheetFormatPr defaultColWidth="9.140625" defaultRowHeight="12.75" x14ac:dyDescent="0.2"/>
  <cols>
    <col min="1" max="1" width="0.7109375" customWidth="1"/>
    <col min="2" max="2" width="53.7109375" customWidth="1"/>
    <col min="3" max="3" width="19.85546875" customWidth="1"/>
    <col min="4" max="4" width="14.7109375" customWidth="1"/>
    <col min="5" max="6" width="19.28515625" customWidth="1"/>
    <col min="7" max="7" width="14.140625" customWidth="1"/>
    <col min="8" max="8" width="15.140625" customWidth="1"/>
    <col min="9" max="9" width="0.140625" customWidth="1"/>
    <col min="10" max="219" width="9.140625" customWidth="1"/>
  </cols>
  <sheetData>
    <row r="1" spans="1:9" ht="12.75" customHeight="1" x14ac:dyDescent="0.25">
      <c r="A1" s="3"/>
      <c r="B1" s="24"/>
      <c r="C1" s="1"/>
      <c r="D1" s="1"/>
      <c r="E1" s="1"/>
      <c r="F1" s="1"/>
      <c r="G1" s="258" t="s">
        <v>94</v>
      </c>
      <c r="H1" s="258"/>
      <c r="I1" s="1"/>
    </row>
    <row r="2" spans="1:9" ht="12.75" customHeight="1" x14ac:dyDescent="0.25">
      <c r="A2" s="3"/>
      <c r="B2" s="24"/>
      <c r="C2" s="1"/>
      <c r="D2" s="1"/>
      <c r="E2" s="1"/>
      <c r="F2" s="1"/>
      <c r="G2" s="1"/>
      <c r="H2" s="1"/>
      <c r="I2" s="1"/>
    </row>
    <row r="3" spans="1:9" ht="12.75" customHeight="1" x14ac:dyDescent="0.25">
      <c r="A3" s="3"/>
      <c r="B3" s="24"/>
      <c r="C3" s="1"/>
      <c r="D3" s="1"/>
      <c r="E3" s="1"/>
      <c r="F3" s="1"/>
      <c r="G3" s="1"/>
      <c r="H3" s="1"/>
      <c r="I3" s="1"/>
    </row>
    <row r="4" spans="1:9" ht="104.25" customHeight="1" x14ac:dyDescent="0.25">
      <c r="A4" s="3"/>
      <c r="B4" s="259" t="s">
        <v>449</v>
      </c>
      <c r="C4" s="259"/>
      <c r="D4" s="259"/>
      <c r="E4" s="259"/>
      <c r="F4" s="259"/>
      <c r="G4" s="259"/>
      <c r="H4" s="259"/>
      <c r="I4" s="1"/>
    </row>
    <row r="5" spans="1:9" ht="12.75" customHeight="1" x14ac:dyDescent="0.25">
      <c r="A5" s="3"/>
      <c r="B5" s="3"/>
      <c r="C5" s="1"/>
      <c r="D5" s="1"/>
      <c r="E5" s="1"/>
      <c r="F5" s="1"/>
      <c r="G5" s="1"/>
      <c r="H5" s="1"/>
      <c r="I5" s="1"/>
    </row>
    <row r="6" spans="1:9" ht="12" customHeight="1" x14ac:dyDescent="0.25">
      <c r="A6" s="3"/>
      <c r="B6" s="23"/>
      <c r="C6" s="1"/>
      <c r="D6" s="1"/>
      <c r="E6" s="1"/>
      <c r="F6" s="1"/>
      <c r="G6" s="1"/>
      <c r="H6" s="22" t="s">
        <v>42</v>
      </c>
      <c r="I6" s="1"/>
    </row>
    <row r="7" spans="1:9" ht="199.5" customHeight="1" x14ac:dyDescent="0.25">
      <c r="A7" s="3"/>
      <c r="B7" s="21" t="s">
        <v>41</v>
      </c>
      <c r="C7" s="21" t="s">
        <v>40</v>
      </c>
      <c r="D7" s="21" t="s">
        <v>39</v>
      </c>
      <c r="E7" s="21" t="s">
        <v>424</v>
      </c>
      <c r="F7" s="21" t="s">
        <v>426</v>
      </c>
      <c r="G7" s="21" t="s">
        <v>38</v>
      </c>
      <c r="H7" s="20" t="s">
        <v>427</v>
      </c>
      <c r="I7" s="1"/>
    </row>
    <row r="8" spans="1:9" ht="15" customHeight="1" x14ac:dyDescent="0.25">
      <c r="A8" s="3"/>
      <c r="B8" s="19" t="s">
        <v>37</v>
      </c>
      <c r="C8" s="18">
        <v>2509.2449999999999</v>
      </c>
      <c r="D8" s="18">
        <v>2509.3000000000002</v>
      </c>
      <c r="E8" s="18">
        <v>2509.3000000000002</v>
      </c>
      <c r="F8" s="18">
        <v>2357.1</v>
      </c>
      <c r="G8" s="17">
        <v>0.93934563424062478</v>
      </c>
      <c r="H8" s="17">
        <v>0.93934563424062478</v>
      </c>
      <c r="I8" s="1"/>
    </row>
    <row r="9" spans="1:9" ht="15" customHeight="1" x14ac:dyDescent="0.25">
      <c r="A9" s="3"/>
      <c r="B9" s="19" t="s">
        <v>36</v>
      </c>
      <c r="C9" s="18">
        <v>4414.0129999999999</v>
      </c>
      <c r="D9" s="18">
        <v>4414</v>
      </c>
      <c r="E9" s="18">
        <v>4414</v>
      </c>
      <c r="F9" s="18">
        <v>1668.8</v>
      </c>
      <c r="G9" s="17">
        <v>0.3780697779791572</v>
      </c>
      <c r="H9" s="17">
        <v>0.3780697779791572</v>
      </c>
      <c r="I9" s="1"/>
    </row>
    <row r="10" spans="1:9" ht="15" customHeight="1" x14ac:dyDescent="0.25">
      <c r="A10" s="3"/>
      <c r="B10" s="19" t="s">
        <v>35</v>
      </c>
      <c r="C10" s="18">
        <v>13562.972</v>
      </c>
      <c r="D10" s="18">
        <v>13563</v>
      </c>
      <c r="E10" s="18">
        <v>13563</v>
      </c>
      <c r="F10" s="18">
        <v>12233.5</v>
      </c>
      <c r="G10" s="17">
        <v>0.90197596401975966</v>
      </c>
      <c r="H10" s="17">
        <v>0.90197596401975966</v>
      </c>
      <c r="I10" s="1"/>
    </row>
    <row r="11" spans="1:9" ht="15" customHeight="1" x14ac:dyDescent="0.25">
      <c r="A11" s="3"/>
      <c r="B11" s="19" t="s">
        <v>33</v>
      </c>
      <c r="C11" s="18">
        <v>5452.1019999999999</v>
      </c>
      <c r="D11" s="18">
        <v>5452.1</v>
      </c>
      <c r="E11" s="18">
        <v>5452.1</v>
      </c>
      <c r="F11" s="18">
        <v>5167.7</v>
      </c>
      <c r="G11" s="17">
        <v>0.94783661341501435</v>
      </c>
      <c r="H11" s="17">
        <v>0.94783661341501435</v>
      </c>
      <c r="I11" s="1"/>
    </row>
    <row r="12" spans="1:9" ht="15" customHeight="1" x14ac:dyDescent="0.25">
      <c r="A12" s="3"/>
      <c r="B12" s="19" t="s">
        <v>32</v>
      </c>
      <c r="C12" s="18">
        <v>4477.9390000000003</v>
      </c>
      <c r="D12" s="18">
        <v>4477.8999999999996</v>
      </c>
      <c r="E12" s="18">
        <v>4477.8999999999996</v>
      </c>
      <c r="F12" s="18">
        <v>3925.4</v>
      </c>
      <c r="G12" s="17">
        <v>0.87661627101989781</v>
      </c>
      <c r="H12" s="17">
        <v>0.87661627101989781</v>
      </c>
      <c r="I12" s="1"/>
    </row>
    <row r="13" spans="1:9" ht="15" customHeight="1" x14ac:dyDescent="0.25">
      <c r="A13" s="3"/>
      <c r="B13" s="19" t="s">
        <v>30</v>
      </c>
      <c r="C13" s="18">
        <v>7940.6360000000004</v>
      </c>
      <c r="D13" s="18">
        <v>7940.6</v>
      </c>
      <c r="E13" s="18">
        <v>7940.6</v>
      </c>
      <c r="F13" s="18">
        <v>7635.3</v>
      </c>
      <c r="G13" s="17">
        <v>0.96155202377654081</v>
      </c>
      <c r="H13" s="17">
        <v>0.96155202377654081</v>
      </c>
      <c r="I13" s="1"/>
    </row>
    <row r="14" spans="1:9" ht="15" customHeight="1" x14ac:dyDescent="0.25">
      <c r="A14" s="3"/>
      <c r="B14" s="19" t="s">
        <v>29</v>
      </c>
      <c r="C14" s="18">
        <v>4757.6769999999997</v>
      </c>
      <c r="D14" s="18">
        <v>4757.7</v>
      </c>
      <c r="E14" s="18">
        <v>4757.7</v>
      </c>
      <c r="F14" s="18">
        <v>3154</v>
      </c>
      <c r="G14" s="17">
        <v>0.66292536309561345</v>
      </c>
      <c r="H14" s="17">
        <v>0.66292536309561345</v>
      </c>
      <c r="I14" s="1"/>
    </row>
    <row r="15" spans="1:9" ht="15" customHeight="1" x14ac:dyDescent="0.25">
      <c r="A15" s="3"/>
      <c r="B15" s="19" t="s">
        <v>28</v>
      </c>
      <c r="C15" s="18">
        <v>6563.7150000000001</v>
      </c>
      <c r="D15" s="18">
        <v>6563.7</v>
      </c>
      <c r="E15" s="18">
        <v>6563.7</v>
      </c>
      <c r="F15" s="18">
        <v>3128.7</v>
      </c>
      <c r="G15" s="17">
        <v>0.47666712372594722</v>
      </c>
      <c r="H15" s="17">
        <v>0.47666712372594722</v>
      </c>
      <c r="I15" s="1"/>
    </row>
    <row r="16" spans="1:9" ht="15" customHeight="1" x14ac:dyDescent="0.25">
      <c r="A16" s="3"/>
      <c r="B16" s="19" t="s">
        <v>27</v>
      </c>
      <c r="C16" s="18">
        <v>3933.01</v>
      </c>
      <c r="D16" s="18">
        <v>3933</v>
      </c>
      <c r="E16" s="18">
        <v>3933</v>
      </c>
      <c r="F16" s="18">
        <v>3933</v>
      </c>
      <c r="G16" s="17">
        <v>1</v>
      </c>
      <c r="H16" s="17">
        <v>1</v>
      </c>
      <c r="I16" s="1"/>
    </row>
    <row r="17" spans="1:9" ht="15" customHeight="1" x14ac:dyDescent="0.25">
      <c r="A17" s="3"/>
      <c r="B17" s="19" t="s">
        <v>26</v>
      </c>
      <c r="C17" s="18">
        <v>4236.8109999999997</v>
      </c>
      <c r="D17" s="18">
        <v>4236.8</v>
      </c>
      <c r="E17" s="18">
        <v>4236.8</v>
      </c>
      <c r="F17" s="18">
        <v>4053.2</v>
      </c>
      <c r="G17" s="17">
        <v>0.95666540785498477</v>
      </c>
      <c r="H17" s="17">
        <v>0.95666540785498477</v>
      </c>
      <c r="I17" s="1"/>
    </row>
    <row r="18" spans="1:9" ht="15" customHeight="1" x14ac:dyDescent="0.25">
      <c r="A18" s="3"/>
      <c r="B18" s="19" t="s">
        <v>25</v>
      </c>
      <c r="C18" s="18">
        <v>6652.1570000000002</v>
      </c>
      <c r="D18" s="18">
        <v>6652.2</v>
      </c>
      <c r="E18" s="18">
        <v>6652.2</v>
      </c>
      <c r="F18" s="18">
        <v>6652.2</v>
      </c>
      <c r="G18" s="17">
        <v>1</v>
      </c>
      <c r="H18" s="17">
        <v>1</v>
      </c>
      <c r="I18" s="1"/>
    </row>
    <row r="19" spans="1:9" ht="15" customHeight="1" x14ac:dyDescent="0.25">
      <c r="A19" s="3"/>
      <c r="B19" s="32" t="s">
        <v>24</v>
      </c>
      <c r="C19" s="31">
        <v>15208.707</v>
      </c>
      <c r="D19" s="31">
        <v>15208.7</v>
      </c>
      <c r="E19" s="31">
        <v>15208.7</v>
      </c>
      <c r="F19" s="31">
        <v>14229.4</v>
      </c>
      <c r="G19" s="16">
        <v>0.93560922366803201</v>
      </c>
      <c r="H19" s="16">
        <v>0.93560922366803201</v>
      </c>
      <c r="I19" s="1"/>
    </row>
    <row r="20" spans="1:9" ht="14.25" customHeight="1" x14ac:dyDescent="0.25">
      <c r="A20" s="3"/>
      <c r="B20" s="30" t="s">
        <v>86</v>
      </c>
      <c r="C20" s="29">
        <v>6211.42</v>
      </c>
      <c r="D20" s="29">
        <v>6211.4</v>
      </c>
      <c r="E20" s="29">
        <v>6211.4</v>
      </c>
      <c r="F20" s="29">
        <v>6101.5</v>
      </c>
      <c r="G20" s="28">
        <v>0.98230672634188754</v>
      </c>
      <c r="H20" s="5">
        <v>0.98230672634188754</v>
      </c>
      <c r="I20" s="1"/>
    </row>
    <row r="21" spans="1:9" ht="15" customHeight="1" x14ac:dyDescent="0.25">
      <c r="A21" s="3"/>
      <c r="B21" s="27" t="s">
        <v>93</v>
      </c>
      <c r="C21" s="26">
        <v>6211.4219999999996</v>
      </c>
      <c r="D21" s="26">
        <v>6211.4</v>
      </c>
      <c r="E21" s="26">
        <v>6211.4</v>
      </c>
      <c r="F21" s="26">
        <v>6101.5</v>
      </c>
      <c r="G21" s="25">
        <v>0.98230672634188754</v>
      </c>
      <c r="H21" s="25">
        <v>0.98230672634188754</v>
      </c>
      <c r="I21" s="1"/>
    </row>
    <row r="22" spans="1:9" ht="15" customHeight="1" x14ac:dyDescent="0.25">
      <c r="A22" s="3"/>
      <c r="B22" s="19" t="s">
        <v>21</v>
      </c>
      <c r="C22" s="18">
        <v>23933.437000000002</v>
      </c>
      <c r="D22" s="18">
        <v>23933.4</v>
      </c>
      <c r="E22" s="18">
        <v>23933.4</v>
      </c>
      <c r="F22" s="18">
        <v>13145.8</v>
      </c>
      <c r="G22" s="17">
        <v>0.54926587948222982</v>
      </c>
      <c r="H22" s="17">
        <v>0.54926587948222982</v>
      </c>
      <c r="I22" s="1"/>
    </row>
    <row r="23" spans="1:9" ht="15" customHeight="1" x14ac:dyDescent="0.25">
      <c r="A23" s="3"/>
      <c r="B23" s="19" t="s">
        <v>20</v>
      </c>
      <c r="C23" s="18">
        <v>7206.527</v>
      </c>
      <c r="D23" s="18">
        <v>7206.5</v>
      </c>
      <c r="E23" s="18">
        <v>7206.5</v>
      </c>
      <c r="F23" s="18">
        <v>7145.5</v>
      </c>
      <c r="G23" s="17">
        <v>0.99153541941302992</v>
      </c>
      <c r="H23" s="17">
        <v>0.99153541941302992</v>
      </c>
      <c r="I23" s="1"/>
    </row>
    <row r="24" spans="1:9" ht="15" customHeight="1" x14ac:dyDescent="0.25">
      <c r="A24" s="3"/>
      <c r="B24" s="19" t="s">
        <v>19</v>
      </c>
      <c r="C24" s="18">
        <v>3886.1709999999998</v>
      </c>
      <c r="D24" s="18">
        <v>3886.2</v>
      </c>
      <c r="E24" s="18">
        <v>3886.2</v>
      </c>
      <c r="F24" s="18">
        <v>1729.1</v>
      </c>
      <c r="G24" s="17">
        <v>0.44493335391899541</v>
      </c>
      <c r="H24" s="17">
        <v>0.44493335391899541</v>
      </c>
      <c r="I24" s="1"/>
    </row>
    <row r="25" spans="1:9" ht="15" customHeight="1" x14ac:dyDescent="0.25">
      <c r="A25" s="3"/>
      <c r="B25" s="19" t="s">
        <v>18</v>
      </c>
      <c r="C25" s="18">
        <v>3367.2820000000002</v>
      </c>
      <c r="D25" s="18">
        <v>3367.3</v>
      </c>
      <c r="E25" s="18">
        <v>3367.3</v>
      </c>
      <c r="F25" s="18">
        <v>0</v>
      </c>
      <c r="G25" s="17">
        <v>0</v>
      </c>
      <c r="H25" s="17">
        <v>0</v>
      </c>
      <c r="I25" s="1"/>
    </row>
    <row r="26" spans="1:9" ht="15" customHeight="1" x14ac:dyDescent="0.25">
      <c r="A26" s="3"/>
      <c r="B26" s="19" t="s">
        <v>16</v>
      </c>
      <c r="C26" s="18">
        <v>6334.8329999999996</v>
      </c>
      <c r="D26" s="18">
        <v>6334.8</v>
      </c>
      <c r="E26" s="18">
        <v>6334.8</v>
      </c>
      <c r="F26" s="18">
        <v>5996.4</v>
      </c>
      <c r="G26" s="17">
        <v>0.94658079181663191</v>
      </c>
      <c r="H26" s="17">
        <v>0.94658079181663191</v>
      </c>
      <c r="I26" s="1"/>
    </row>
    <row r="27" spans="1:9" ht="15" customHeight="1" x14ac:dyDescent="0.25">
      <c r="A27" s="3"/>
      <c r="B27" s="19" t="s">
        <v>15</v>
      </c>
      <c r="C27" s="18">
        <v>9271.2160000000003</v>
      </c>
      <c r="D27" s="18">
        <v>9271.2000000000007</v>
      </c>
      <c r="E27" s="18">
        <v>9271.2000000000007</v>
      </c>
      <c r="F27" s="18">
        <v>9271.2000000000007</v>
      </c>
      <c r="G27" s="17">
        <v>1</v>
      </c>
      <c r="H27" s="17">
        <v>1</v>
      </c>
      <c r="I27" s="1"/>
    </row>
    <row r="28" spans="1:9" ht="15" customHeight="1" x14ac:dyDescent="0.25">
      <c r="A28" s="3"/>
      <c r="B28" s="19" t="s">
        <v>14</v>
      </c>
      <c r="C28" s="18">
        <v>3882.069</v>
      </c>
      <c r="D28" s="18">
        <v>3882.1</v>
      </c>
      <c r="E28" s="18">
        <v>3882.1</v>
      </c>
      <c r="F28" s="18">
        <v>1407.3</v>
      </c>
      <c r="G28" s="17">
        <v>0.36250998171092963</v>
      </c>
      <c r="H28" s="17">
        <v>0.36250998171092963</v>
      </c>
      <c r="I28" s="1"/>
    </row>
    <row r="29" spans="1:9" ht="15" customHeight="1" x14ac:dyDescent="0.25">
      <c r="A29" s="3"/>
      <c r="B29" s="19" t="s">
        <v>13</v>
      </c>
      <c r="C29" s="18">
        <v>3559.9969999999998</v>
      </c>
      <c r="D29" s="18">
        <v>3560</v>
      </c>
      <c r="E29" s="18">
        <v>3560</v>
      </c>
      <c r="F29" s="18">
        <v>0</v>
      </c>
      <c r="G29" s="17">
        <v>0</v>
      </c>
      <c r="H29" s="17">
        <v>0</v>
      </c>
      <c r="I29" s="1"/>
    </row>
    <row r="30" spans="1:9" ht="15" customHeight="1" x14ac:dyDescent="0.25">
      <c r="A30" s="3"/>
      <c r="B30" s="19" t="s">
        <v>12</v>
      </c>
      <c r="C30" s="18">
        <v>5694.165</v>
      </c>
      <c r="D30" s="18">
        <v>5694.2</v>
      </c>
      <c r="E30" s="18">
        <v>5694.2</v>
      </c>
      <c r="F30" s="18">
        <v>5613.3</v>
      </c>
      <c r="G30" s="17">
        <v>0.98579256085139266</v>
      </c>
      <c r="H30" s="17">
        <v>0.98579256085139266</v>
      </c>
      <c r="I30" s="1"/>
    </row>
    <row r="31" spans="1:9" ht="15" customHeight="1" x14ac:dyDescent="0.25">
      <c r="A31" s="3"/>
      <c r="B31" s="19" t="s">
        <v>11</v>
      </c>
      <c r="C31" s="18">
        <v>9505.8340000000007</v>
      </c>
      <c r="D31" s="18">
        <v>9505.7999999999993</v>
      </c>
      <c r="E31" s="18">
        <v>9505.7999999999993</v>
      </c>
      <c r="F31" s="18">
        <v>8588.4</v>
      </c>
      <c r="G31" s="17">
        <v>0.90349050053651458</v>
      </c>
      <c r="H31" s="17">
        <v>0.90349050053651458</v>
      </c>
      <c r="I31" s="1"/>
    </row>
    <row r="32" spans="1:9" ht="15" customHeight="1" x14ac:dyDescent="0.25">
      <c r="A32" s="3"/>
      <c r="B32" s="19" t="s">
        <v>8</v>
      </c>
      <c r="C32" s="18">
        <v>7288.8540000000003</v>
      </c>
      <c r="D32" s="18">
        <v>7288.9</v>
      </c>
      <c r="E32" s="18">
        <v>7288.9</v>
      </c>
      <c r="F32" s="18">
        <v>7288.9</v>
      </c>
      <c r="G32" s="17">
        <v>1</v>
      </c>
      <c r="H32" s="17">
        <v>1</v>
      </c>
      <c r="I32" s="1"/>
    </row>
    <row r="33" spans="1:9" ht="15" customHeight="1" x14ac:dyDescent="0.25">
      <c r="A33" s="3"/>
      <c r="B33" s="19" t="s">
        <v>7</v>
      </c>
      <c r="C33" s="18">
        <v>1346.9870000000001</v>
      </c>
      <c r="D33" s="18">
        <v>1347</v>
      </c>
      <c r="E33" s="18">
        <v>1347</v>
      </c>
      <c r="F33" s="18">
        <v>0</v>
      </c>
      <c r="G33" s="17">
        <v>0</v>
      </c>
      <c r="H33" s="17">
        <v>0</v>
      </c>
      <c r="I33" s="1"/>
    </row>
    <row r="34" spans="1:9" ht="15" customHeight="1" x14ac:dyDescent="0.25">
      <c r="A34" s="3"/>
      <c r="B34" s="19" t="s">
        <v>45</v>
      </c>
      <c r="C34" s="18">
        <v>249264.932</v>
      </c>
      <c r="D34" s="18">
        <v>249264.9</v>
      </c>
      <c r="E34" s="18">
        <v>249264.9</v>
      </c>
      <c r="F34" s="18">
        <v>249264.9</v>
      </c>
      <c r="G34" s="17">
        <v>1</v>
      </c>
      <c r="H34" s="17">
        <v>1</v>
      </c>
      <c r="I34" s="1"/>
    </row>
    <row r="35" spans="1:9" ht="17.25" customHeight="1" x14ac:dyDescent="0.25">
      <c r="A35" s="15"/>
      <c r="B35" s="14" t="s">
        <v>6</v>
      </c>
      <c r="C35" s="13">
        <v>420462.73</v>
      </c>
      <c r="D35" s="13">
        <v>420462.7</v>
      </c>
      <c r="E35" s="13">
        <v>420462.7</v>
      </c>
      <c r="F35" s="13">
        <v>383690.6</v>
      </c>
      <c r="G35" s="12">
        <v>0.91254372861136068</v>
      </c>
      <c r="H35" s="11">
        <v>0.91254372861136068</v>
      </c>
      <c r="I35" s="10"/>
    </row>
    <row r="36" spans="1:9" ht="15.75" customHeight="1" x14ac:dyDescent="0.25">
      <c r="A36" s="3"/>
      <c r="B36" s="9" t="s">
        <v>5</v>
      </c>
      <c r="C36" s="8"/>
      <c r="D36" s="8"/>
      <c r="E36" s="8"/>
      <c r="F36" s="8"/>
      <c r="G36" s="8"/>
      <c r="H36" s="8"/>
      <c r="I36" s="1"/>
    </row>
    <row r="37" spans="1:9" ht="14.25" customHeight="1" x14ac:dyDescent="0.25">
      <c r="A37" s="3"/>
      <c r="B37" s="6" t="s">
        <v>4</v>
      </c>
      <c r="C37" s="6">
        <v>156350.5</v>
      </c>
      <c r="D37" s="6">
        <v>156350.5</v>
      </c>
      <c r="E37" s="6">
        <v>156350.5</v>
      </c>
      <c r="F37" s="6">
        <v>121035.2</v>
      </c>
      <c r="G37" s="5">
        <v>0.77412736128122395</v>
      </c>
      <c r="H37" s="5">
        <v>0.77412736128122395</v>
      </c>
      <c r="I37" s="1"/>
    </row>
    <row r="38" spans="1:9" ht="16.5" customHeight="1" x14ac:dyDescent="0.25">
      <c r="A38" s="3"/>
      <c r="B38" s="6" t="s">
        <v>3</v>
      </c>
      <c r="C38" s="7">
        <v>257900.79999999999</v>
      </c>
      <c r="D38" s="7">
        <v>257900.79999999999</v>
      </c>
      <c r="E38" s="7">
        <v>257900.79999999999</v>
      </c>
      <c r="F38" s="7">
        <v>256553.8</v>
      </c>
      <c r="G38" s="5">
        <v>0.99477706156785861</v>
      </c>
      <c r="H38" s="5">
        <v>0.99477706156785861</v>
      </c>
      <c r="I38" s="1"/>
    </row>
    <row r="39" spans="1:9" ht="15" customHeight="1" x14ac:dyDescent="0.25">
      <c r="A39" s="3"/>
      <c r="B39" s="6" t="s">
        <v>2</v>
      </c>
      <c r="C39" s="6">
        <v>6211.4</v>
      </c>
      <c r="D39" s="6">
        <v>6211.4</v>
      </c>
      <c r="E39" s="6">
        <v>6211.4</v>
      </c>
      <c r="F39" s="6">
        <v>6101.5</v>
      </c>
      <c r="G39" s="5">
        <v>0.98230672634188754</v>
      </c>
      <c r="H39" s="5">
        <v>0.98230672634188754</v>
      </c>
      <c r="I39" s="1"/>
    </row>
    <row r="40" spans="1:9" ht="12.75" customHeight="1" x14ac:dyDescent="0.25">
      <c r="A40" s="3"/>
      <c r="B40" s="4"/>
      <c r="C40" s="4"/>
      <c r="D40" s="4"/>
      <c r="E40" s="4"/>
      <c r="F40" s="4"/>
      <c r="G40" s="4"/>
      <c r="H40" s="4"/>
      <c r="I40" s="1"/>
    </row>
    <row r="41" spans="1:9" ht="12.75" customHeight="1" x14ac:dyDescent="0.25">
      <c r="A41" s="3"/>
      <c r="B41" s="4"/>
      <c r="C41" s="4"/>
      <c r="D41" s="4"/>
      <c r="E41" s="4"/>
      <c r="F41" s="4"/>
      <c r="G41" s="4"/>
      <c r="H41" s="4"/>
      <c r="I41" s="1"/>
    </row>
    <row r="42" spans="1:9" ht="12.75" customHeight="1" x14ac:dyDescent="0.25">
      <c r="A42" s="3"/>
      <c r="B42" s="260" t="s">
        <v>1</v>
      </c>
      <c r="C42" s="260"/>
      <c r="D42" s="260"/>
      <c r="E42" s="260"/>
      <c r="F42" s="260"/>
      <c r="G42" s="260"/>
      <c r="H42" s="260"/>
      <c r="I42" s="1"/>
    </row>
    <row r="43" spans="1:9" ht="12.75" customHeight="1" x14ac:dyDescent="0.25">
      <c r="A43" s="3"/>
      <c r="B43" s="2"/>
      <c r="C43" s="2"/>
      <c r="D43" s="2"/>
      <c r="E43" s="2"/>
      <c r="F43" s="2"/>
      <c r="G43" s="2"/>
      <c r="H43" s="2"/>
      <c r="I43" s="1"/>
    </row>
    <row r="44" spans="1:9" ht="12.75" customHeight="1" x14ac:dyDescent="0.2">
      <c r="A44" s="1"/>
      <c r="B44" s="1"/>
      <c r="C44" s="1"/>
      <c r="D44" s="1"/>
      <c r="E44" s="1"/>
      <c r="F44" s="1"/>
      <c r="G44" s="1"/>
      <c r="H44" s="1"/>
      <c r="I44" s="1"/>
    </row>
    <row r="45" spans="1:9" ht="12.75" customHeight="1" x14ac:dyDescent="0.2">
      <c r="A45" s="1"/>
      <c r="B45" s="1"/>
      <c r="C45" s="1"/>
      <c r="D45" s="1"/>
      <c r="E45" s="1"/>
      <c r="F45" s="1"/>
      <c r="G45" s="1"/>
      <c r="H45" s="1"/>
      <c r="I45" s="1"/>
    </row>
    <row r="46" spans="1:9" ht="12.75" customHeight="1" x14ac:dyDescent="0.2">
      <c r="A46" s="1" t="s">
        <v>0</v>
      </c>
      <c r="B46" s="1"/>
      <c r="C46" s="1"/>
      <c r="D46" s="1"/>
      <c r="E46" s="1"/>
      <c r="F46" s="1"/>
      <c r="G46" s="1"/>
      <c r="H46" s="1"/>
      <c r="I46" s="1"/>
    </row>
  </sheetData>
  <mergeCells count="3">
    <mergeCell ref="G1:H1"/>
    <mergeCell ref="B4:H4"/>
    <mergeCell ref="B42:H42"/>
  </mergeCells>
  <printOptions horizontalCentered="1"/>
  <pageMargins left="0.78740157480314998" right="0.39370078740157499" top="0.78740157480314998" bottom="0.98425196850393704" header="0.499999992490753" footer="0.499999992490753"/>
  <pageSetup paperSize="9" scale="58" fitToHeight="0" orientation="portrait" r:id="rId1"/>
  <headerFooter alignWithMargins="0">
    <oddFooter>&amp;CСтраница &amp;P из &amp;N</oddFooter>
  </headerFooter>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pageSetUpPr fitToPage="1"/>
  </sheetPr>
  <dimension ref="A1:I49"/>
  <sheetViews>
    <sheetView showGridLines="0" topLeftCell="A16" workbookViewId="0">
      <selection activeCell="A43" sqref="A43:XFD43"/>
    </sheetView>
  </sheetViews>
  <sheetFormatPr defaultColWidth="9.140625" defaultRowHeight="12.75" x14ac:dyDescent="0.2"/>
  <cols>
    <col min="1" max="1" width="0.7109375" customWidth="1"/>
    <col min="2" max="2" width="53.7109375" customWidth="1"/>
    <col min="3" max="3" width="19.85546875" customWidth="1"/>
    <col min="4" max="4" width="14.7109375" customWidth="1"/>
    <col min="5" max="6" width="19.28515625" customWidth="1"/>
    <col min="7" max="7" width="14.140625" customWidth="1"/>
    <col min="8" max="8" width="15.140625" customWidth="1"/>
    <col min="9" max="9" width="0.140625" customWidth="1"/>
    <col min="10" max="219" width="9.140625" customWidth="1"/>
  </cols>
  <sheetData>
    <row r="1" spans="1:9" ht="12.75" customHeight="1" x14ac:dyDescent="0.25">
      <c r="A1" s="3"/>
      <c r="B1" s="24"/>
      <c r="C1" s="1"/>
      <c r="D1" s="1"/>
      <c r="E1" s="1"/>
      <c r="F1" s="1"/>
      <c r="G1" s="258" t="s">
        <v>95</v>
      </c>
      <c r="H1" s="258"/>
      <c r="I1" s="1"/>
    </row>
    <row r="2" spans="1:9" ht="12.75" customHeight="1" x14ac:dyDescent="0.25">
      <c r="A2" s="3"/>
      <c r="B2" s="24"/>
      <c r="C2" s="1"/>
      <c r="D2" s="1"/>
      <c r="E2" s="1"/>
      <c r="F2" s="1"/>
      <c r="G2" s="1"/>
      <c r="H2" s="1"/>
      <c r="I2" s="1"/>
    </row>
    <row r="3" spans="1:9" ht="12.75" customHeight="1" x14ac:dyDescent="0.25">
      <c r="A3" s="3"/>
      <c r="B3" s="24"/>
      <c r="C3" s="1"/>
      <c r="D3" s="1"/>
      <c r="E3" s="1"/>
      <c r="F3" s="1"/>
      <c r="G3" s="1"/>
      <c r="H3" s="1"/>
      <c r="I3" s="1"/>
    </row>
    <row r="4" spans="1:9" ht="104.25" customHeight="1" x14ac:dyDescent="0.25">
      <c r="A4" s="3"/>
      <c r="B4" s="259" t="s">
        <v>450</v>
      </c>
      <c r="C4" s="259"/>
      <c r="D4" s="259"/>
      <c r="E4" s="259"/>
      <c r="F4" s="259"/>
      <c r="G4" s="259"/>
      <c r="H4" s="259"/>
      <c r="I4" s="1"/>
    </row>
    <row r="5" spans="1:9" ht="12.75" customHeight="1" x14ac:dyDescent="0.25">
      <c r="A5" s="3"/>
      <c r="B5" s="3"/>
      <c r="C5" s="1"/>
      <c r="D5" s="1"/>
      <c r="E5" s="1"/>
      <c r="F5" s="1"/>
      <c r="G5" s="1"/>
      <c r="H5" s="1"/>
      <c r="I5" s="1"/>
    </row>
    <row r="6" spans="1:9" ht="12" customHeight="1" x14ac:dyDescent="0.25">
      <c r="A6" s="3"/>
      <c r="B6" s="23"/>
      <c r="C6" s="1"/>
      <c r="D6" s="1"/>
      <c r="E6" s="1"/>
      <c r="F6" s="1"/>
      <c r="G6" s="1"/>
      <c r="H6" s="22" t="s">
        <v>42</v>
      </c>
      <c r="I6" s="1"/>
    </row>
    <row r="7" spans="1:9" ht="199.5" customHeight="1" x14ac:dyDescent="0.25">
      <c r="A7" s="3"/>
      <c r="B7" s="21" t="s">
        <v>41</v>
      </c>
      <c r="C7" s="21" t="s">
        <v>40</v>
      </c>
      <c r="D7" s="21" t="s">
        <v>39</v>
      </c>
      <c r="E7" s="21" t="s">
        <v>424</v>
      </c>
      <c r="F7" s="21" t="s">
        <v>426</v>
      </c>
      <c r="G7" s="21" t="s">
        <v>38</v>
      </c>
      <c r="H7" s="20" t="s">
        <v>427</v>
      </c>
      <c r="I7" s="1"/>
    </row>
    <row r="8" spans="1:9" ht="15" customHeight="1" x14ac:dyDescent="0.25">
      <c r="A8" s="3"/>
      <c r="B8" s="19" t="s">
        <v>37</v>
      </c>
      <c r="C8" s="18">
        <v>1635.2</v>
      </c>
      <c r="D8" s="18">
        <v>1635.2</v>
      </c>
      <c r="E8" s="18">
        <v>1635.2</v>
      </c>
      <c r="F8" s="18">
        <v>0</v>
      </c>
      <c r="G8" s="17">
        <v>0</v>
      </c>
      <c r="H8" s="17">
        <v>0</v>
      </c>
      <c r="I8" s="1"/>
    </row>
    <row r="9" spans="1:9" ht="15" customHeight="1" x14ac:dyDescent="0.25">
      <c r="A9" s="3"/>
      <c r="B9" s="19" t="s">
        <v>36</v>
      </c>
      <c r="C9" s="18">
        <v>3598</v>
      </c>
      <c r="D9" s="18">
        <v>3598</v>
      </c>
      <c r="E9" s="18">
        <v>3598</v>
      </c>
      <c r="F9" s="18">
        <v>2724.6</v>
      </c>
      <c r="G9" s="17">
        <v>0.75725403001667591</v>
      </c>
      <c r="H9" s="17">
        <v>0.75725403001667591</v>
      </c>
      <c r="I9" s="1"/>
    </row>
    <row r="10" spans="1:9" ht="15" customHeight="1" x14ac:dyDescent="0.25">
      <c r="A10" s="3"/>
      <c r="B10" s="19" t="s">
        <v>35</v>
      </c>
      <c r="C10" s="18">
        <v>2880</v>
      </c>
      <c r="D10" s="18">
        <v>2880</v>
      </c>
      <c r="E10" s="18">
        <v>2880</v>
      </c>
      <c r="F10" s="18">
        <v>2148.3000000000002</v>
      </c>
      <c r="G10" s="17">
        <v>0.74593750000000003</v>
      </c>
      <c r="H10" s="17">
        <v>0.74593750000000003</v>
      </c>
      <c r="I10" s="1"/>
    </row>
    <row r="11" spans="1:9" ht="15" customHeight="1" x14ac:dyDescent="0.25">
      <c r="A11" s="3"/>
      <c r="B11" s="19" t="s">
        <v>34</v>
      </c>
      <c r="C11" s="18">
        <v>4238</v>
      </c>
      <c r="D11" s="18">
        <v>4238</v>
      </c>
      <c r="E11" s="18">
        <v>4238</v>
      </c>
      <c r="F11" s="18">
        <v>4238</v>
      </c>
      <c r="G11" s="17">
        <v>1</v>
      </c>
      <c r="H11" s="17">
        <v>1</v>
      </c>
      <c r="I11" s="1"/>
    </row>
    <row r="12" spans="1:9" ht="15" customHeight="1" x14ac:dyDescent="0.25">
      <c r="A12" s="3"/>
      <c r="B12" s="19" t="s">
        <v>33</v>
      </c>
      <c r="C12" s="18">
        <v>2650</v>
      </c>
      <c r="D12" s="18">
        <v>2650</v>
      </c>
      <c r="E12" s="18">
        <v>2650</v>
      </c>
      <c r="F12" s="18">
        <v>0</v>
      </c>
      <c r="G12" s="17">
        <v>0</v>
      </c>
      <c r="H12" s="17">
        <v>0</v>
      </c>
      <c r="I12" s="1"/>
    </row>
    <row r="13" spans="1:9" ht="15" customHeight="1" x14ac:dyDescent="0.25">
      <c r="A13" s="3"/>
      <c r="B13" s="19" t="s">
        <v>32</v>
      </c>
      <c r="C13" s="18">
        <v>1750</v>
      </c>
      <c r="D13" s="18">
        <v>1750</v>
      </c>
      <c r="E13" s="18">
        <v>1750</v>
      </c>
      <c r="F13" s="18">
        <v>1750</v>
      </c>
      <c r="G13" s="17">
        <v>1</v>
      </c>
      <c r="H13" s="17">
        <v>1</v>
      </c>
      <c r="I13" s="1"/>
    </row>
    <row r="14" spans="1:9" ht="15" customHeight="1" x14ac:dyDescent="0.25">
      <c r="A14" s="3"/>
      <c r="B14" s="19" t="s">
        <v>31</v>
      </c>
      <c r="C14" s="18">
        <v>2400</v>
      </c>
      <c r="D14" s="18">
        <v>2400</v>
      </c>
      <c r="E14" s="18">
        <v>2400</v>
      </c>
      <c r="F14" s="18">
        <v>2400</v>
      </c>
      <c r="G14" s="17">
        <v>1</v>
      </c>
      <c r="H14" s="17">
        <v>1</v>
      </c>
      <c r="I14" s="1"/>
    </row>
    <row r="15" spans="1:9" ht="15" customHeight="1" x14ac:dyDescent="0.25">
      <c r="A15" s="3"/>
      <c r="B15" s="19" t="s">
        <v>30</v>
      </c>
      <c r="C15" s="18">
        <v>4560</v>
      </c>
      <c r="D15" s="18">
        <v>4560</v>
      </c>
      <c r="E15" s="18">
        <v>4560</v>
      </c>
      <c r="F15" s="18">
        <v>4560</v>
      </c>
      <c r="G15" s="17">
        <v>1</v>
      </c>
      <c r="H15" s="17">
        <v>1</v>
      </c>
      <c r="I15" s="1"/>
    </row>
    <row r="16" spans="1:9" ht="15" customHeight="1" x14ac:dyDescent="0.25">
      <c r="A16" s="3"/>
      <c r="B16" s="19" t="s">
        <v>29</v>
      </c>
      <c r="C16" s="18">
        <v>1800</v>
      </c>
      <c r="D16" s="18">
        <v>1800</v>
      </c>
      <c r="E16" s="18">
        <v>1800</v>
      </c>
      <c r="F16" s="18">
        <v>1800</v>
      </c>
      <c r="G16" s="17">
        <v>1</v>
      </c>
      <c r="H16" s="17">
        <v>1</v>
      </c>
      <c r="I16" s="1"/>
    </row>
    <row r="17" spans="1:9" ht="15" customHeight="1" x14ac:dyDescent="0.25">
      <c r="A17" s="3"/>
      <c r="B17" s="19" t="s">
        <v>28</v>
      </c>
      <c r="C17" s="18">
        <v>9090</v>
      </c>
      <c r="D17" s="18">
        <v>9090</v>
      </c>
      <c r="E17" s="18">
        <v>9090</v>
      </c>
      <c r="F17" s="18">
        <v>8121</v>
      </c>
      <c r="G17" s="17">
        <v>0.89339933993399345</v>
      </c>
      <c r="H17" s="17">
        <v>0.89339933993399345</v>
      </c>
      <c r="I17" s="1"/>
    </row>
    <row r="18" spans="1:9" ht="15" customHeight="1" x14ac:dyDescent="0.25">
      <c r="A18" s="3"/>
      <c r="B18" s="19" t="s">
        <v>27</v>
      </c>
      <c r="C18" s="18">
        <v>2245.38</v>
      </c>
      <c r="D18" s="18">
        <v>2245.4</v>
      </c>
      <c r="E18" s="18">
        <v>2245.4</v>
      </c>
      <c r="F18" s="18">
        <v>1975</v>
      </c>
      <c r="G18" s="17">
        <v>0.87957602208960539</v>
      </c>
      <c r="H18" s="17">
        <v>0.87957602208960539</v>
      </c>
      <c r="I18" s="1"/>
    </row>
    <row r="19" spans="1:9" ht="15" customHeight="1" x14ac:dyDescent="0.25">
      <c r="A19" s="3"/>
      <c r="B19" s="19" t="s">
        <v>26</v>
      </c>
      <c r="C19" s="18">
        <v>5217.5</v>
      </c>
      <c r="D19" s="18">
        <v>5217.5</v>
      </c>
      <c r="E19" s="18">
        <v>5217.5</v>
      </c>
      <c r="F19" s="18">
        <v>2850</v>
      </c>
      <c r="G19" s="17">
        <v>0.54623862002874946</v>
      </c>
      <c r="H19" s="17">
        <v>0.54623862002874946</v>
      </c>
      <c r="I19" s="1"/>
    </row>
    <row r="20" spans="1:9" ht="15" customHeight="1" x14ac:dyDescent="0.25">
      <c r="A20" s="3"/>
      <c r="B20" s="19" t="s">
        <v>25</v>
      </c>
      <c r="C20" s="18">
        <v>3760</v>
      </c>
      <c r="D20" s="18">
        <v>3760</v>
      </c>
      <c r="E20" s="18">
        <v>3760</v>
      </c>
      <c r="F20" s="18">
        <v>3308.7</v>
      </c>
      <c r="G20" s="17">
        <v>0.87997340425531911</v>
      </c>
      <c r="H20" s="17">
        <v>0.87997340425531911</v>
      </c>
      <c r="I20" s="1"/>
    </row>
    <row r="21" spans="1:9" ht="15" customHeight="1" x14ac:dyDescent="0.25">
      <c r="A21" s="3"/>
      <c r="B21" s="32" t="s">
        <v>24</v>
      </c>
      <c r="C21" s="31">
        <v>1752.8</v>
      </c>
      <c r="D21" s="31">
        <v>1752.8</v>
      </c>
      <c r="E21" s="31">
        <v>1752.8</v>
      </c>
      <c r="F21" s="31">
        <v>1752.8</v>
      </c>
      <c r="G21" s="16">
        <v>1</v>
      </c>
      <c r="H21" s="16">
        <v>1</v>
      </c>
      <c r="I21" s="1"/>
    </row>
    <row r="22" spans="1:9" ht="15" customHeight="1" x14ac:dyDescent="0.25">
      <c r="A22" s="3"/>
      <c r="B22" s="19" t="s">
        <v>23</v>
      </c>
      <c r="C22" s="18">
        <v>4116</v>
      </c>
      <c r="D22" s="18">
        <v>4116</v>
      </c>
      <c r="E22" s="18">
        <v>4116</v>
      </c>
      <c r="F22" s="18">
        <v>4116</v>
      </c>
      <c r="G22" s="17">
        <v>1</v>
      </c>
      <c r="H22" s="17">
        <v>1</v>
      </c>
      <c r="I22" s="1"/>
    </row>
    <row r="23" spans="1:9" ht="15" customHeight="1" x14ac:dyDescent="0.25">
      <c r="A23" s="3"/>
      <c r="B23" s="19" t="s">
        <v>22</v>
      </c>
      <c r="C23" s="18">
        <v>1800</v>
      </c>
      <c r="D23" s="18">
        <v>1800</v>
      </c>
      <c r="E23" s="18">
        <v>1800</v>
      </c>
      <c r="F23" s="18">
        <v>0</v>
      </c>
      <c r="G23" s="17">
        <v>0</v>
      </c>
      <c r="H23" s="17">
        <v>0</v>
      </c>
      <c r="I23" s="1"/>
    </row>
    <row r="24" spans="1:9" ht="15" customHeight="1" x14ac:dyDescent="0.25">
      <c r="A24" s="3"/>
      <c r="B24" s="19" t="s">
        <v>21</v>
      </c>
      <c r="C24" s="18">
        <v>1620</v>
      </c>
      <c r="D24" s="18">
        <v>1620</v>
      </c>
      <c r="E24" s="18">
        <v>1620</v>
      </c>
      <c r="F24" s="18">
        <v>0</v>
      </c>
      <c r="G24" s="17">
        <v>0</v>
      </c>
      <c r="H24" s="17">
        <v>0</v>
      </c>
      <c r="I24" s="1"/>
    </row>
    <row r="25" spans="1:9" ht="15" customHeight="1" x14ac:dyDescent="0.25">
      <c r="A25" s="3"/>
      <c r="B25" s="19" t="s">
        <v>20</v>
      </c>
      <c r="C25" s="18">
        <v>1440</v>
      </c>
      <c r="D25" s="18">
        <v>1440</v>
      </c>
      <c r="E25" s="18">
        <v>1440</v>
      </c>
      <c r="F25" s="18">
        <v>1440</v>
      </c>
      <c r="G25" s="17">
        <v>1</v>
      </c>
      <c r="H25" s="17">
        <v>1</v>
      </c>
      <c r="I25" s="1"/>
    </row>
    <row r="26" spans="1:9" ht="15" customHeight="1" x14ac:dyDescent="0.25">
      <c r="A26" s="3"/>
      <c r="B26" s="19" t="s">
        <v>19</v>
      </c>
      <c r="C26" s="18">
        <v>2500</v>
      </c>
      <c r="D26" s="18">
        <v>2500</v>
      </c>
      <c r="E26" s="18">
        <v>2500</v>
      </c>
      <c r="F26" s="18">
        <v>2377.1999999999998</v>
      </c>
      <c r="G26" s="17">
        <v>0.95087999999999995</v>
      </c>
      <c r="H26" s="17">
        <v>0.95087999999999995</v>
      </c>
      <c r="I26" s="1"/>
    </row>
    <row r="27" spans="1:9" ht="15" customHeight="1" x14ac:dyDescent="0.25">
      <c r="A27" s="3"/>
      <c r="B27" s="19" t="s">
        <v>18</v>
      </c>
      <c r="C27" s="18">
        <v>5268</v>
      </c>
      <c r="D27" s="18">
        <v>5268</v>
      </c>
      <c r="E27" s="18">
        <v>5268</v>
      </c>
      <c r="F27" s="18">
        <v>2628</v>
      </c>
      <c r="G27" s="17">
        <v>0.49886104783599089</v>
      </c>
      <c r="H27" s="17">
        <v>0.49886104783599089</v>
      </c>
      <c r="I27" s="1"/>
    </row>
    <row r="28" spans="1:9" ht="15" customHeight="1" x14ac:dyDescent="0.25">
      <c r="A28" s="3"/>
      <c r="B28" s="19" t="s">
        <v>17</v>
      </c>
      <c r="C28" s="18">
        <v>1500</v>
      </c>
      <c r="D28" s="18">
        <v>1500</v>
      </c>
      <c r="E28" s="18">
        <v>1500</v>
      </c>
      <c r="F28" s="18">
        <v>0</v>
      </c>
      <c r="G28" s="17">
        <v>0</v>
      </c>
      <c r="H28" s="17">
        <v>0</v>
      </c>
      <c r="I28" s="1"/>
    </row>
    <row r="29" spans="1:9" ht="15" customHeight="1" x14ac:dyDescent="0.25">
      <c r="A29" s="3"/>
      <c r="B29" s="19" t="s">
        <v>16</v>
      </c>
      <c r="C29" s="18">
        <v>1380</v>
      </c>
      <c r="D29" s="18">
        <v>1380</v>
      </c>
      <c r="E29" s="18">
        <v>1380</v>
      </c>
      <c r="F29" s="18">
        <v>0</v>
      </c>
      <c r="G29" s="17">
        <v>0</v>
      </c>
      <c r="H29" s="17">
        <v>0</v>
      </c>
      <c r="I29" s="1"/>
    </row>
    <row r="30" spans="1:9" ht="15" customHeight="1" x14ac:dyDescent="0.25">
      <c r="A30" s="3"/>
      <c r="B30" s="19" t="s">
        <v>15</v>
      </c>
      <c r="C30" s="18">
        <v>1620</v>
      </c>
      <c r="D30" s="18">
        <v>1620</v>
      </c>
      <c r="E30" s="18">
        <v>1620</v>
      </c>
      <c r="F30" s="18">
        <v>1620</v>
      </c>
      <c r="G30" s="17">
        <v>1</v>
      </c>
      <c r="H30" s="17">
        <v>1</v>
      </c>
      <c r="I30" s="1"/>
    </row>
    <row r="31" spans="1:9" ht="15" customHeight="1" x14ac:dyDescent="0.25">
      <c r="A31" s="3"/>
      <c r="B31" s="19" t="s">
        <v>14</v>
      </c>
      <c r="C31" s="18">
        <v>2142</v>
      </c>
      <c r="D31" s="18">
        <v>2142</v>
      </c>
      <c r="E31" s="18">
        <v>2142</v>
      </c>
      <c r="F31" s="18">
        <v>2142</v>
      </c>
      <c r="G31" s="17">
        <v>1</v>
      </c>
      <c r="H31" s="17">
        <v>1</v>
      </c>
      <c r="I31" s="1"/>
    </row>
    <row r="32" spans="1:9" ht="15" customHeight="1" x14ac:dyDescent="0.25">
      <c r="A32" s="3"/>
      <c r="B32" s="19" t="s">
        <v>13</v>
      </c>
      <c r="C32" s="18">
        <v>2261.1867000000002</v>
      </c>
      <c r="D32" s="18">
        <v>2261.1999999999998</v>
      </c>
      <c r="E32" s="18">
        <v>2261.1999999999998</v>
      </c>
      <c r="F32" s="18">
        <v>1594.5</v>
      </c>
      <c r="G32" s="17">
        <v>0.70515655404210165</v>
      </c>
      <c r="H32" s="17">
        <v>0.70515655404210165</v>
      </c>
      <c r="I32" s="1"/>
    </row>
    <row r="33" spans="1:9" ht="15" customHeight="1" x14ac:dyDescent="0.25">
      <c r="A33" s="3"/>
      <c r="B33" s="19" t="s">
        <v>12</v>
      </c>
      <c r="C33" s="18">
        <v>2269.8000000000002</v>
      </c>
      <c r="D33" s="18">
        <v>2269.8000000000002</v>
      </c>
      <c r="E33" s="18">
        <v>2269.8000000000002</v>
      </c>
      <c r="F33" s="18">
        <v>2269.8000000000002</v>
      </c>
      <c r="G33" s="17">
        <v>1</v>
      </c>
      <c r="H33" s="17">
        <v>1</v>
      </c>
      <c r="I33" s="1"/>
    </row>
    <row r="34" spans="1:9" ht="15" customHeight="1" x14ac:dyDescent="0.25">
      <c r="A34" s="3"/>
      <c r="B34" s="19" t="s">
        <v>11</v>
      </c>
      <c r="C34" s="18">
        <v>4800</v>
      </c>
      <c r="D34" s="18">
        <v>4800</v>
      </c>
      <c r="E34" s="18">
        <v>4800</v>
      </c>
      <c r="F34" s="18">
        <v>4450</v>
      </c>
      <c r="G34" s="17">
        <v>0.92708333333333337</v>
      </c>
      <c r="H34" s="17">
        <v>0.92708333333333337</v>
      </c>
      <c r="I34" s="1"/>
    </row>
    <row r="35" spans="1:9" ht="15" customHeight="1" x14ac:dyDescent="0.25">
      <c r="A35" s="3"/>
      <c r="B35" s="19" t="s">
        <v>10</v>
      </c>
      <c r="C35" s="18">
        <v>1100</v>
      </c>
      <c r="D35" s="18">
        <v>1100</v>
      </c>
      <c r="E35" s="18">
        <v>1100</v>
      </c>
      <c r="F35" s="18">
        <v>1100</v>
      </c>
      <c r="G35" s="17">
        <v>1</v>
      </c>
      <c r="H35" s="17">
        <v>1</v>
      </c>
      <c r="I35" s="1"/>
    </row>
    <row r="36" spans="1:9" ht="15" customHeight="1" x14ac:dyDescent="0.25">
      <c r="A36" s="3"/>
      <c r="B36" s="19" t="s">
        <v>9</v>
      </c>
      <c r="C36" s="18">
        <v>3120</v>
      </c>
      <c r="D36" s="18">
        <v>3120</v>
      </c>
      <c r="E36" s="18">
        <v>3120</v>
      </c>
      <c r="F36" s="18">
        <v>2190</v>
      </c>
      <c r="G36" s="17">
        <v>0.70192307692307687</v>
      </c>
      <c r="H36" s="17">
        <v>0.70192307692307687</v>
      </c>
      <c r="I36" s="1"/>
    </row>
    <row r="37" spans="1:9" ht="15" customHeight="1" x14ac:dyDescent="0.25">
      <c r="A37" s="3"/>
      <c r="B37" s="19" t="s">
        <v>8</v>
      </c>
      <c r="C37" s="18">
        <v>2612.8332999999998</v>
      </c>
      <c r="D37" s="18">
        <v>2612.8000000000002</v>
      </c>
      <c r="E37" s="18">
        <v>2612.8000000000002</v>
      </c>
      <c r="F37" s="18">
        <v>2612.9</v>
      </c>
      <c r="G37" s="17">
        <v>1.0000382731169626</v>
      </c>
      <c r="H37" s="17">
        <v>1.0000382731169626</v>
      </c>
      <c r="I37" s="1"/>
    </row>
    <row r="38" spans="1:9" ht="15" customHeight="1" x14ac:dyDescent="0.25">
      <c r="A38" s="3"/>
      <c r="B38" s="19" t="s">
        <v>45</v>
      </c>
      <c r="C38" s="18">
        <v>40768</v>
      </c>
      <c r="D38" s="18">
        <v>40768</v>
      </c>
      <c r="E38" s="18">
        <v>40768</v>
      </c>
      <c r="F38" s="18">
        <v>40768</v>
      </c>
      <c r="G38" s="17">
        <v>1</v>
      </c>
      <c r="H38" s="17">
        <v>1</v>
      </c>
      <c r="I38" s="1"/>
    </row>
    <row r="39" spans="1:9" ht="17.25" customHeight="1" x14ac:dyDescent="0.25">
      <c r="A39" s="15"/>
      <c r="B39" s="14" t="s">
        <v>6</v>
      </c>
      <c r="C39" s="13">
        <v>127894.7</v>
      </c>
      <c r="D39" s="13">
        <v>127894.7</v>
      </c>
      <c r="E39" s="13">
        <v>127894.7</v>
      </c>
      <c r="F39" s="13">
        <v>106936.8</v>
      </c>
      <c r="G39" s="12">
        <v>0.83613159888564581</v>
      </c>
      <c r="H39" s="11">
        <v>0.83613159888564581</v>
      </c>
      <c r="I39" s="10"/>
    </row>
    <row r="40" spans="1:9" ht="15.75" customHeight="1" x14ac:dyDescent="0.25">
      <c r="A40" s="3"/>
      <c r="B40" s="9" t="s">
        <v>5</v>
      </c>
      <c r="C40" s="8"/>
      <c r="D40" s="8"/>
      <c r="E40" s="8"/>
      <c r="F40" s="8"/>
      <c r="G40" s="8"/>
      <c r="H40" s="8"/>
      <c r="I40" s="1"/>
    </row>
    <row r="41" spans="1:9" ht="14.25" customHeight="1" x14ac:dyDescent="0.25">
      <c r="A41" s="3"/>
      <c r="B41" s="6" t="s">
        <v>4</v>
      </c>
      <c r="C41" s="6">
        <v>84513.9</v>
      </c>
      <c r="D41" s="6">
        <v>84513.9</v>
      </c>
      <c r="E41" s="6">
        <v>84513.9</v>
      </c>
      <c r="F41" s="6">
        <v>63555.9</v>
      </c>
      <c r="G41" s="5">
        <v>0.75201712381040287</v>
      </c>
      <c r="H41" s="5">
        <v>0.75201712381040287</v>
      </c>
      <c r="I41" s="1"/>
    </row>
    <row r="42" spans="1:9" ht="16.5" customHeight="1" x14ac:dyDescent="0.25">
      <c r="A42" s="3"/>
      <c r="B42" s="6" t="s">
        <v>3</v>
      </c>
      <c r="C42" s="7">
        <v>43380.800000000003</v>
      </c>
      <c r="D42" s="7">
        <v>43380.800000000003</v>
      </c>
      <c r="E42" s="7">
        <v>43380.800000000003</v>
      </c>
      <c r="F42" s="7">
        <v>43380.800000000003</v>
      </c>
      <c r="G42" s="5">
        <v>1</v>
      </c>
      <c r="H42" s="5">
        <v>1</v>
      </c>
      <c r="I42" s="1"/>
    </row>
    <row r="43" spans="1:9" ht="12.75" customHeight="1" x14ac:dyDescent="0.25">
      <c r="A43" s="3"/>
      <c r="B43" s="4"/>
      <c r="C43" s="4"/>
      <c r="D43" s="4"/>
      <c r="E43" s="4"/>
      <c r="F43" s="4"/>
      <c r="G43" s="4"/>
      <c r="H43" s="4"/>
      <c r="I43" s="1"/>
    </row>
    <row r="44" spans="1:9" ht="12.75" customHeight="1" x14ac:dyDescent="0.25">
      <c r="A44" s="3"/>
      <c r="B44" s="4"/>
      <c r="C44" s="4"/>
      <c r="D44" s="4"/>
      <c r="E44" s="4"/>
      <c r="F44" s="4"/>
      <c r="G44" s="4"/>
      <c r="H44" s="4"/>
      <c r="I44" s="1"/>
    </row>
    <row r="45" spans="1:9" ht="12.75" customHeight="1" x14ac:dyDescent="0.25">
      <c r="A45" s="3"/>
      <c r="B45" s="260" t="s">
        <v>1</v>
      </c>
      <c r="C45" s="260"/>
      <c r="D45" s="260"/>
      <c r="E45" s="260"/>
      <c r="F45" s="260"/>
      <c r="G45" s="260"/>
      <c r="H45" s="260"/>
      <c r="I45" s="1"/>
    </row>
    <row r="46" spans="1:9" ht="12.75" customHeight="1" x14ac:dyDescent="0.25">
      <c r="A46" s="3"/>
      <c r="B46" s="2"/>
      <c r="C46" s="2"/>
      <c r="D46" s="2"/>
      <c r="E46" s="2"/>
      <c r="F46" s="2"/>
      <c r="G46" s="2"/>
      <c r="H46" s="2"/>
      <c r="I46" s="1"/>
    </row>
    <row r="47" spans="1:9" ht="12.75" customHeight="1" x14ac:dyDescent="0.2">
      <c r="A47" s="1"/>
      <c r="B47" s="1"/>
      <c r="C47" s="1"/>
      <c r="D47" s="1"/>
      <c r="E47" s="1"/>
      <c r="F47" s="1"/>
      <c r="G47" s="1"/>
      <c r="H47" s="1"/>
      <c r="I47" s="1"/>
    </row>
    <row r="48" spans="1:9" ht="12.75" customHeight="1" x14ac:dyDescent="0.2">
      <c r="A48" s="1"/>
      <c r="B48" s="1"/>
      <c r="C48" s="1"/>
      <c r="D48" s="1"/>
      <c r="E48" s="1"/>
      <c r="F48" s="1"/>
      <c r="G48" s="1"/>
      <c r="H48" s="1"/>
      <c r="I48" s="1"/>
    </row>
    <row r="49" spans="1:9" ht="12.75" customHeight="1" x14ac:dyDescent="0.2">
      <c r="A49" s="1" t="s">
        <v>0</v>
      </c>
      <c r="B49" s="1"/>
      <c r="C49" s="1"/>
      <c r="D49" s="1"/>
      <c r="E49" s="1"/>
      <c r="F49" s="1"/>
      <c r="G49" s="1"/>
      <c r="H49" s="1"/>
      <c r="I49" s="1"/>
    </row>
  </sheetData>
  <mergeCells count="3">
    <mergeCell ref="G1:H1"/>
    <mergeCell ref="B4:H4"/>
    <mergeCell ref="B45:H45"/>
  </mergeCells>
  <printOptions horizontalCentered="1"/>
  <pageMargins left="0.78740157480314998" right="0.39370078740157499" top="0.78740157480314998" bottom="0.98425196850393704" header="0.499999992490753" footer="0.499999992490753"/>
  <pageSetup paperSize="9" scale="58" fitToHeight="0" orientation="portrait" r:id="rId1"/>
  <headerFooter alignWithMargins="0">
    <oddFooter>&amp;CСтраница &amp;P из &amp;N</oddFooter>
  </headerFooter>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pageSetUpPr fitToPage="1"/>
  </sheetPr>
  <dimension ref="A1:I51"/>
  <sheetViews>
    <sheetView showGridLines="0" topLeftCell="A22" workbookViewId="0">
      <selection activeCell="A8" sqref="A8:XFD8"/>
    </sheetView>
  </sheetViews>
  <sheetFormatPr defaultColWidth="9.140625" defaultRowHeight="12.75" x14ac:dyDescent="0.2"/>
  <cols>
    <col min="1" max="1" width="0.7109375" customWidth="1"/>
    <col min="2" max="2" width="53.7109375" customWidth="1"/>
    <col min="3" max="3" width="19.85546875" customWidth="1"/>
    <col min="4" max="4" width="14.7109375" customWidth="1"/>
    <col min="5" max="6" width="19.28515625" customWidth="1"/>
    <col min="7" max="7" width="14.140625" customWidth="1"/>
    <col min="8" max="8" width="15.140625" customWidth="1"/>
    <col min="9" max="9" width="0.140625" customWidth="1"/>
    <col min="10" max="219" width="9.140625" customWidth="1"/>
  </cols>
  <sheetData>
    <row r="1" spans="1:9" ht="12.75" customHeight="1" x14ac:dyDescent="0.25">
      <c r="A1" s="3"/>
      <c r="B1" s="24"/>
      <c r="C1" s="1"/>
      <c r="D1" s="1"/>
      <c r="E1" s="1"/>
      <c r="F1" s="1"/>
      <c r="G1" s="258" t="s">
        <v>96</v>
      </c>
      <c r="H1" s="258"/>
      <c r="I1" s="1"/>
    </row>
    <row r="2" spans="1:9" ht="12.75" customHeight="1" x14ac:dyDescent="0.25">
      <c r="A2" s="3"/>
      <c r="B2" s="24"/>
      <c r="C2" s="1"/>
      <c r="D2" s="1"/>
      <c r="E2" s="1"/>
      <c r="F2" s="1"/>
      <c r="G2" s="1"/>
      <c r="H2" s="1"/>
      <c r="I2" s="1"/>
    </row>
    <row r="3" spans="1:9" ht="12.75" customHeight="1" x14ac:dyDescent="0.25">
      <c r="A3" s="3"/>
      <c r="B3" s="24"/>
      <c r="C3" s="1"/>
      <c r="D3" s="1"/>
      <c r="E3" s="1"/>
      <c r="F3" s="1"/>
      <c r="G3" s="1"/>
      <c r="H3" s="1"/>
      <c r="I3" s="1"/>
    </row>
    <row r="4" spans="1:9" ht="104.25" customHeight="1" x14ac:dyDescent="0.25">
      <c r="A4" s="3"/>
      <c r="B4" s="259" t="s">
        <v>451</v>
      </c>
      <c r="C4" s="259"/>
      <c r="D4" s="259"/>
      <c r="E4" s="259"/>
      <c r="F4" s="259"/>
      <c r="G4" s="259"/>
      <c r="H4" s="259"/>
      <c r="I4" s="1"/>
    </row>
    <row r="5" spans="1:9" ht="12.75" customHeight="1" x14ac:dyDescent="0.25">
      <c r="A5" s="3"/>
      <c r="B5" s="3"/>
      <c r="C5" s="1"/>
      <c r="D5" s="1"/>
      <c r="E5" s="1"/>
      <c r="F5" s="1"/>
      <c r="G5" s="1"/>
      <c r="H5" s="1"/>
      <c r="I5" s="1"/>
    </row>
    <row r="6" spans="1:9" ht="12" customHeight="1" x14ac:dyDescent="0.25">
      <c r="A6" s="3"/>
      <c r="B6" s="23"/>
      <c r="C6" s="1"/>
      <c r="D6" s="1"/>
      <c r="E6" s="1"/>
      <c r="F6" s="1"/>
      <c r="G6" s="1"/>
      <c r="H6" s="22" t="s">
        <v>42</v>
      </c>
      <c r="I6" s="1"/>
    </row>
    <row r="7" spans="1:9" ht="199.5" customHeight="1" x14ac:dyDescent="0.25">
      <c r="A7" s="3"/>
      <c r="B7" s="21" t="s">
        <v>41</v>
      </c>
      <c r="C7" s="21" t="s">
        <v>40</v>
      </c>
      <c r="D7" s="21" t="s">
        <v>39</v>
      </c>
      <c r="E7" s="21" t="s">
        <v>424</v>
      </c>
      <c r="F7" s="21" t="s">
        <v>426</v>
      </c>
      <c r="G7" s="21" t="s">
        <v>38</v>
      </c>
      <c r="H7" s="20" t="s">
        <v>427</v>
      </c>
      <c r="I7" s="1"/>
    </row>
    <row r="8" spans="1:9" ht="15" customHeight="1" x14ac:dyDescent="0.25">
      <c r="A8" s="3"/>
      <c r="B8" s="19" t="s">
        <v>37</v>
      </c>
      <c r="C8" s="18">
        <v>19001.2</v>
      </c>
      <c r="D8" s="18">
        <v>19001.2</v>
      </c>
      <c r="E8" s="18">
        <v>19001.2</v>
      </c>
      <c r="F8" s="18">
        <v>19001.2</v>
      </c>
      <c r="G8" s="17">
        <v>1</v>
      </c>
      <c r="H8" s="17">
        <v>1</v>
      </c>
      <c r="I8" s="1"/>
    </row>
    <row r="9" spans="1:9" ht="15" customHeight="1" x14ac:dyDescent="0.25">
      <c r="A9" s="3"/>
      <c r="B9" s="19" t="s">
        <v>36</v>
      </c>
      <c r="C9" s="18">
        <v>33298.1</v>
      </c>
      <c r="D9" s="18">
        <v>33298.1</v>
      </c>
      <c r="E9" s="18">
        <v>33298.1</v>
      </c>
      <c r="F9" s="18">
        <v>33202.199999999997</v>
      </c>
      <c r="G9" s="17">
        <v>0.99711995579327339</v>
      </c>
      <c r="H9" s="17">
        <v>0.99711995579327339</v>
      </c>
      <c r="I9" s="1"/>
    </row>
    <row r="10" spans="1:9" ht="15" customHeight="1" x14ac:dyDescent="0.25">
      <c r="A10" s="3"/>
      <c r="B10" s="19" t="s">
        <v>35</v>
      </c>
      <c r="C10" s="18">
        <v>108851.5</v>
      </c>
      <c r="D10" s="18">
        <v>108851.5</v>
      </c>
      <c r="E10" s="18">
        <v>108851.5</v>
      </c>
      <c r="F10" s="18">
        <v>108851.5</v>
      </c>
      <c r="G10" s="17">
        <v>1</v>
      </c>
      <c r="H10" s="17">
        <v>1</v>
      </c>
      <c r="I10" s="1"/>
    </row>
    <row r="11" spans="1:9" ht="15" customHeight="1" x14ac:dyDescent="0.25">
      <c r="A11" s="3"/>
      <c r="B11" s="19" t="s">
        <v>34</v>
      </c>
      <c r="C11" s="18">
        <v>25703.8</v>
      </c>
      <c r="D11" s="18">
        <v>25703.8</v>
      </c>
      <c r="E11" s="18">
        <v>25703.8</v>
      </c>
      <c r="F11" s="18">
        <v>25659.200000000001</v>
      </c>
      <c r="G11" s="17">
        <v>0.99826484799912862</v>
      </c>
      <c r="H11" s="17">
        <v>0.99826484799912862</v>
      </c>
      <c r="I11" s="1"/>
    </row>
    <row r="12" spans="1:9" ht="15" customHeight="1" x14ac:dyDescent="0.25">
      <c r="A12" s="3"/>
      <c r="B12" s="19" t="s">
        <v>33</v>
      </c>
      <c r="C12" s="18">
        <v>51579.5</v>
      </c>
      <c r="D12" s="18">
        <v>51579.5</v>
      </c>
      <c r="E12" s="18">
        <v>51579.5</v>
      </c>
      <c r="F12" s="18">
        <v>51579.5</v>
      </c>
      <c r="G12" s="17">
        <v>1</v>
      </c>
      <c r="H12" s="17">
        <v>1</v>
      </c>
      <c r="I12" s="1"/>
    </row>
    <row r="13" spans="1:9" ht="15" customHeight="1" x14ac:dyDescent="0.25">
      <c r="A13" s="3"/>
      <c r="B13" s="19" t="s">
        <v>32</v>
      </c>
      <c r="C13" s="18">
        <v>40025.1</v>
      </c>
      <c r="D13" s="18">
        <v>40025.1</v>
      </c>
      <c r="E13" s="18">
        <v>40025.1</v>
      </c>
      <c r="F13" s="18">
        <v>40025.1</v>
      </c>
      <c r="G13" s="17">
        <v>1</v>
      </c>
      <c r="H13" s="17">
        <v>1</v>
      </c>
      <c r="I13" s="1"/>
    </row>
    <row r="14" spans="1:9" ht="15" customHeight="1" x14ac:dyDescent="0.25">
      <c r="A14" s="3"/>
      <c r="B14" s="19" t="s">
        <v>31</v>
      </c>
      <c r="C14" s="18">
        <v>92621.7</v>
      </c>
      <c r="D14" s="18">
        <v>92621.7</v>
      </c>
      <c r="E14" s="18">
        <v>92621.7</v>
      </c>
      <c r="F14" s="18">
        <v>92618</v>
      </c>
      <c r="G14" s="17">
        <v>0.9999600525578779</v>
      </c>
      <c r="H14" s="17">
        <v>0.9999600525578779</v>
      </c>
      <c r="I14" s="1"/>
    </row>
    <row r="15" spans="1:9" ht="15" customHeight="1" x14ac:dyDescent="0.25">
      <c r="A15" s="3"/>
      <c r="B15" s="19" t="s">
        <v>30</v>
      </c>
      <c r="C15" s="18">
        <v>60403.4</v>
      </c>
      <c r="D15" s="18">
        <v>60403.4</v>
      </c>
      <c r="E15" s="18">
        <v>60403.4</v>
      </c>
      <c r="F15" s="18">
        <v>60403.4</v>
      </c>
      <c r="G15" s="17">
        <v>1</v>
      </c>
      <c r="H15" s="17">
        <v>1</v>
      </c>
      <c r="I15" s="1"/>
    </row>
    <row r="16" spans="1:9" ht="15" customHeight="1" x14ac:dyDescent="0.25">
      <c r="A16" s="3"/>
      <c r="B16" s="19" t="s">
        <v>29</v>
      </c>
      <c r="C16" s="18">
        <v>141305.29999999999</v>
      </c>
      <c r="D16" s="18">
        <v>141305.29999999999</v>
      </c>
      <c r="E16" s="18">
        <v>141305.29999999999</v>
      </c>
      <c r="F16" s="18">
        <v>136310.20000000001</v>
      </c>
      <c r="G16" s="17">
        <v>0.96465029974105732</v>
      </c>
      <c r="H16" s="17">
        <v>0.96465029974105732</v>
      </c>
      <c r="I16" s="1"/>
    </row>
    <row r="17" spans="1:9" ht="15" customHeight="1" x14ac:dyDescent="0.25">
      <c r="A17" s="3"/>
      <c r="B17" s="19" t="s">
        <v>28</v>
      </c>
      <c r="C17" s="18">
        <v>40729.4</v>
      </c>
      <c r="D17" s="18">
        <v>40729.4</v>
      </c>
      <c r="E17" s="18">
        <v>40729.4</v>
      </c>
      <c r="F17" s="18">
        <v>40729.4</v>
      </c>
      <c r="G17" s="17">
        <v>1</v>
      </c>
      <c r="H17" s="17">
        <v>1</v>
      </c>
      <c r="I17" s="1"/>
    </row>
    <row r="18" spans="1:9" ht="15" customHeight="1" x14ac:dyDescent="0.25">
      <c r="A18" s="3"/>
      <c r="B18" s="19" t="s">
        <v>27</v>
      </c>
      <c r="C18" s="18">
        <v>63803.199999999997</v>
      </c>
      <c r="D18" s="18">
        <v>63803.199999999997</v>
      </c>
      <c r="E18" s="18">
        <v>63803.199999999997</v>
      </c>
      <c r="F18" s="18">
        <v>63803.199999999997</v>
      </c>
      <c r="G18" s="17">
        <v>1</v>
      </c>
      <c r="H18" s="17">
        <v>1</v>
      </c>
      <c r="I18" s="1"/>
    </row>
    <row r="19" spans="1:9" ht="15" customHeight="1" x14ac:dyDescent="0.25">
      <c r="A19" s="3"/>
      <c r="B19" s="19" t="s">
        <v>26</v>
      </c>
      <c r="C19" s="18">
        <v>25670.9</v>
      </c>
      <c r="D19" s="18">
        <v>25670.9</v>
      </c>
      <c r="E19" s="18">
        <v>25670.9</v>
      </c>
      <c r="F19" s="18">
        <v>25667.4</v>
      </c>
      <c r="G19" s="17">
        <v>0.99986365885107265</v>
      </c>
      <c r="H19" s="17">
        <v>0.99986365885107265</v>
      </c>
      <c r="I19" s="1"/>
    </row>
    <row r="20" spans="1:9" ht="15" customHeight="1" x14ac:dyDescent="0.25">
      <c r="A20" s="3"/>
      <c r="B20" s="19" t="s">
        <v>25</v>
      </c>
      <c r="C20" s="18">
        <v>124272.3</v>
      </c>
      <c r="D20" s="18">
        <v>124272.3</v>
      </c>
      <c r="E20" s="18">
        <v>124272.3</v>
      </c>
      <c r="F20" s="18">
        <v>118088.5</v>
      </c>
      <c r="G20" s="17">
        <v>0.95023991669905516</v>
      </c>
      <c r="H20" s="17">
        <v>0.95023991669905516</v>
      </c>
      <c r="I20" s="1"/>
    </row>
    <row r="21" spans="1:9" ht="15" customHeight="1" x14ac:dyDescent="0.25">
      <c r="A21" s="3"/>
      <c r="B21" s="19" t="s">
        <v>24</v>
      </c>
      <c r="C21" s="18">
        <v>32578.5</v>
      </c>
      <c r="D21" s="18">
        <v>32578.5</v>
      </c>
      <c r="E21" s="18">
        <v>32578.5</v>
      </c>
      <c r="F21" s="18">
        <v>32578.5</v>
      </c>
      <c r="G21" s="17">
        <v>1</v>
      </c>
      <c r="H21" s="17">
        <v>1</v>
      </c>
      <c r="I21" s="1"/>
    </row>
    <row r="22" spans="1:9" ht="15" customHeight="1" x14ac:dyDescent="0.25">
      <c r="A22" s="3"/>
      <c r="B22" s="19" t="s">
        <v>23</v>
      </c>
      <c r="C22" s="18">
        <v>102595.9</v>
      </c>
      <c r="D22" s="18">
        <v>102595.9</v>
      </c>
      <c r="E22" s="18">
        <v>102595.9</v>
      </c>
      <c r="F22" s="18">
        <v>102595.9</v>
      </c>
      <c r="G22" s="17">
        <v>1</v>
      </c>
      <c r="H22" s="17">
        <v>1</v>
      </c>
      <c r="I22" s="1"/>
    </row>
    <row r="23" spans="1:9" ht="15" customHeight="1" x14ac:dyDescent="0.25">
      <c r="A23" s="3"/>
      <c r="B23" s="19" t="s">
        <v>22</v>
      </c>
      <c r="C23" s="18">
        <v>32959.199999999997</v>
      </c>
      <c r="D23" s="18">
        <v>32959.199999999997</v>
      </c>
      <c r="E23" s="18">
        <v>32959.199999999997</v>
      </c>
      <c r="F23" s="18">
        <v>32959.199999999997</v>
      </c>
      <c r="G23" s="17">
        <v>1</v>
      </c>
      <c r="H23" s="17">
        <v>1</v>
      </c>
      <c r="I23" s="1"/>
    </row>
    <row r="24" spans="1:9" ht="15" customHeight="1" x14ac:dyDescent="0.25">
      <c r="A24" s="3"/>
      <c r="B24" s="19" t="s">
        <v>21</v>
      </c>
      <c r="C24" s="18">
        <v>33126</v>
      </c>
      <c r="D24" s="18">
        <v>33126</v>
      </c>
      <c r="E24" s="18">
        <v>33126</v>
      </c>
      <c r="F24" s="18">
        <v>33126</v>
      </c>
      <c r="G24" s="17">
        <v>1</v>
      </c>
      <c r="H24" s="17">
        <v>1</v>
      </c>
      <c r="I24" s="1"/>
    </row>
    <row r="25" spans="1:9" ht="15" customHeight="1" x14ac:dyDescent="0.25">
      <c r="A25" s="3"/>
      <c r="B25" s="19" t="s">
        <v>20</v>
      </c>
      <c r="C25" s="18">
        <v>36709.800000000003</v>
      </c>
      <c r="D25" s="18">
        <v>36709.800000000003</v>
      </c>
      <c r="E25" s="18">
        <v>36709.800000000003</v>
      </c>
      <c r="F25" s="18">
        <v>35638.5</v>
      </c>
      <c r="G25" s="17">
        <v>0.97081705702564425</v>
      </c>
      <c r="H25" s="17">
        <v>0.97081705702564425</v>
      </c>
      <c r="I25" s="1"/>
    </row>
    <row r="26" spans="1:9" ht="15" customHeight="1" x14ac:dyDescent="0.25">
      <c r="A26" s="3"/>
      <c r="B26" s="19" t="s">
        <v>44</v>
      </c>
      <c r="C26" s="18">
        <v>63529.4</v>
      </c>
      <c r="D26" s="18">
        <v>63529.4</v>
      </c>
      <c r="E26" s="18">
        <v>63529.4</v>
      </c>
      <c r="F26" s="18">
        <v>63529.4</v>
      </c>
      <c r="G26" s="17">
        <v>1</v>
      </c>
      <c r="H26" s="17">
        <v>1</v>
      </c>
      <c r="I26" s="1"/>
    </row>
    <row r="27" spans="1:9" ht="15" customHeight="1" x14ac:dyDescent="0.25">
      <c r="A27" s="3"/>
      <c r="B27" s="19" t="s">
        <v>19</v>
      </c>
      <c r="C27" s="18">
        <v>50430.9</v>
      </c>
      <c r="D27" s="18">
        <v>50430.9</v>
      </c>
      <c r="E27" s="18">
        <v>50430.9</v>
      </c>
      <c r="F27" s="18">
        <v>50430.9</v>
      </c>
      <c r="G27" s="17">
        <v>1</v>
      </c>
      <c r="H27" s="17">
        <v>1</v>
      </c>
      <c r="I27" s="1"/>
    </row>
    <row r="28" spans="1:9" ht="15" customHeight="1" x14ac:dyDescent="0.25">
      <c r="A28" s="3"/>
      <c r="B28" s="19" t="s">
        <v>18</v>
      </c>
      <c r="C28" s="18">
        <v>20912.8</v>
      </c>
      <c r="D28" s="18">
        <v>20912.8</v>
      </c>
      <c r="E28" s="18">
        <v>20912.8</v>
      </c>
      <c r="F28" s="18">
        <v>20912.8</v>
      </c>
      <c r="G28" s="17">
        <v>1</v>
      </c>
      <c r="H28" s="17">
        <v>1</v>
      </c>
      <c r="I28" s="1"/>
    </row>
    <row r="29" spans="1:9" ht="15" customHeight="1" x14ac:dyDescent="0.25">
      <c r="A29" s="3"/>
      <c r="B29" s="19" t="s">
        <v>17</v>
      </c>
      <c r="C29" s="18">
        <v>101982.9</v>
      </c>
      <c r="D29" s="18">
        <v>101982.9</v>
      </c>
      <c r="E29" s="18">
        <v>101982.9</v>
      </c>
      <c r="F29" s="18">
        <v>101982.9</v>
      </c>
      <c r="G29" s="17">
        <v>1</v>
      </c>
      <c r="H29" s="17">
        <v>1</v>
      </c>
      <c r="I29" s="1"/>
    </row>
    <row r="30" spans="1:9" ht="15" customHeight="1" x14ac:dyDescent="0.25">
      <c r="A30" s="3"/>
      <c r="B30" s="19" t="s">
        <v>16</v>
      </c>
      <c r="C30" s="18">
        <v>43485.1</v>
      </c>
      <c r="D30" s="18">
        <v>43485.1</v>
      </c>
      <c r="E30" s="18">
        <v>43485.1</v>
      </c>
      <c r="F30" s="18">
        <v>43485.1</v>
      </c>
      <c r="G30" s="17">
        <v>1</v>
      </c>
      <c r="H30" s="17">
        <v>1</v>
      </c>
      <c r="I30" s="1"/>
    </row>
    <row r="31" spans="1:9" ht="15" customHeight="1" x14ac:dyDescent="0.25">
      <c r="A31" s="3"/>
      <c r="B31" s="19" t="s">
        <v>15</v>
      </c>
      <c r="C31" s="18">
        <v>112242.5</v>
      </c>
      <c r="D31" s="18">
        <v>112242.5</v>
      </c>
      <c r="E31" s="18">
        <v>112242.5</v>
      </c>
      <c r="F31" s="18">
        <v>112242.5</v>
      </c>
      <c r="G31" s="17">
        <v>1</v>
      </c>
      <c r="H31" s="17">
        <v>1</v>
      </c>
      <c r="I31" s="1"/>
    </row>
    <row r="32" spans="1:9" ht="15" customHeight="1" x14ac:dyDescent="0.25">
      <c r="A32" s="3"/>
      <c r="B32" s="19" t="s">
        <v>14</v>
      </c>
      <c r="C32" s="18">
        <v>37876.1</v>
      </c>
      <c r="D32" s="18">
        <v>37876.1</v>
      </c>
      <c r="E32" s="18">
        <v>37876.1</v>
      </c>
      <c r="F32" s="18">
        <v>37876.1</v>
      </c>
      <c r="G32" s="17">
        <v>1</v>
      </c>
      <c r="H32" s="17">
        <v>1</v>
      </c>
      <c r="I32" s="1"/>
    </row>
    <row r="33" spans="1:9" ht="15" customHeight="1" x14ac:dyDescent="0.25">
      <c r="A33" s="3"/>
      <c r="B33" s="19" t="s">
        <v>13</v>
      </c>
      <c r="C33" s="18">
        <v>18572.8</v>
      </c>
      <c r="D33" s="18">
        <v>18572.8</v>
      </c>
      <c r="E33" s="18">
        <v>18572.8</v>
      </c>
      <c r="F33" s="18">
        <v>18572.8</v>
      </c>
      <c r="G33" s="17">
        <v>1</v>
      </c>
      <c r="H33" s="17">
        <v>1</v>
      </c>
      <c r="I33" s="1"/>
    </row>
    <row r="34" spans="1:9" ht="15" customHeight="1" x14ac:dyDescent="0.25">
      <c r="A34" s="3"/>
      <c r="B34" s="19" t="s">
        <v>12</v>
      </c>
      <c r="C34" s="18">
        <v>27126.400000000001</v>
      </c>
      <c r="D34" s="18">
        <v>27126.400000000001</v>
      </c>
      <c r="E34" s="18">
        <v>27126.400000000001</v>
      </c>
      <c r="F34" s="18">
        <v>27126.400000000001</v>
      </c>
      <c r="G34" s="17">
        <v>1</v>
      </c>
      <c r="H34" s="17">
        <v>1</v>
      </c>
      <c r="I34" s="1"/>
    </row>
    <row r="35" spans="1:9" ht="15" customHeight="1" x14ac:dyDescent="0.25">
      <c r="A35" s="3"/>
      <c r="B35" s="19" t="s">
        <v>11</v>
      </c>
      <c r="C35" s="18">
        <v>49242.7</v>
      </c>
      <c r="D35" s="18">
        <v>49242.7</v>
      </c>
      <c r="E35" s="18">
        <v>49242.7</v>
      </c>
      <c r="F35" s="18">
        <v>49242.7</v>
      </c>
      <c r="G35" s="17">
        <v>1</v>
      </c>
      <c r="H35" s="17">
        <v>1</v>
      </c>
      <c r="I35" s="1"/>
    </row>
    <row r="36" spans="1:9" ht="15" customHeight="1" x14ac:dyDescent="0.25">
      <c r="A36" s="3"/>
      <c r="B36" s="19" t="s">
        <v>10</v>
      </c>
      <c r="C36" s="18">
        <v>38096.6</v>
      </c>
      <c r="D36" s="18">
        <v>38096.6</v>
      </c>
      <c r="E36" s="18">
        <v>38096.6</v>
      </c>
      <c r="F36" s="18">
        <v>38096.6</v>
      </c>
      <c r="G36" s="17">
        <v>1</v>
      </c>
      <c r="H36" s="17">
        <v>1</v>
      </c>
      <c r="I36" s="1"/>
    </row>
    <row r="37" spans="1:9" ht="15" customHeight="1" x14ac:dyDescent="0.25">
      <c r="A37" s="3"/>
      <c r="B37" s="19" t="s">
        <v>9</v>
      </c>
      <c r="C37" s="18">
        <v>34136.6</v>
      </c>
      <c r="D37" s="18">
        <v>34136.6</v>
      </c>
      <c r="E37" s="18">
        <v>34136.6</v>
      </c>
      <c r="F37" s="18">
        <v>34136.6</v>
      </c>
      <c r="G37" s="17">
        <v>1</v>
      </c>
      <c r="H37" s="17">
        <v>1</v>
      </c>
      <c r="I37" s="1"/>
    </row>
    <row r="38" spans="1:9" ht="15" customHeight="1" x14ac:dyDescent="0.25">
      <c r="A38" s="3"/>
      <c r="B38" s="19" t="s">
        <v>8</v>
      </c>
      <c r="C38" s="18">
        <v>154944.5</v>
      </c>
      <c r="D38" s="18">
        <v>154944.5</v>
      </c>
      <c r="E38" s="18">
        <v>154944.5</v>
      </c>
      <c r="F38" s="18">
        <v>154944.5</v>
      </c>
      <c r="G38" s="17">
        <v>1</v>
      </c>
      <c r="H38" s="17">
        <v>1</v>
      </c>
      <c r="I38" s="1"/>
    </row>
    <row r="39" spans="1:9" ht="15" customHeight="1" x14ac:dyDescent="0.25">
      <c r="A39" s="3"/>
      <c r="B39" s="19" t="s">
        <v>7</v>
      </c>
      <c r="C39" s="18">
        <v>58766</v>
      </c>
      <c r="D39" s="18">
        <v>58766</v>
      </c>
      <c r="E39" s="18">
        <v>58766</v>
      </c>
      <c r="F39" s="18">
        <v>58766</v>
      </c>
      <c r="G39" s="17">
        <v>1</v>
      </c>
      <c r="H39" s="17">
        <v>1</v>
      </c>
      <c r="I39" s="1"/>
    </row>
    <row r="40" spans="1:9" ht="15" customHeight="1" x14ac:dyDescent="0.25">
      <c r="A40" s="3"/>
      <c r="B40" s="19" t="s">
        <v>45</v>
      </c>
      <c r="C40" s="18">
        <v>3612394.2</v>
      </c>
      <c r="D40" s="18">
        <v>3612394.2</v>
      </c>
      <c r="E40" s="18">
        <v>3612394.2</v>
      </c>
      <c r="F40" s="18">
        <v>3612393.8</v>
      </c>
      <c r="G40" s="17">
        <v>0.9999998892701133</v>
      </c>
      <c r="H40" s="17">
        <v>0.9999998892701133</v>
      </c>
      <c r="I40" s="1"/>
    </row>
    <row r="41" spans="1:9" ht="17.25" customHeight="1" x14ac:dyDescent="0.25">
      <c r="A41" s="15"/>
      <c r="B41" s="14" t="s">
        <v>6</v>
      </c>
      <c r="C41" s="13">
        <v>5488974.2999999998</v>
      </c>
      <c r="D41" s="13">
        <v>5488974.2999999998</v>
      </c>
      <c r="E41" s="13">
        <v>5488974.2999999998</v>
      </c>
      <c r="F41" s="13">
        <v>5476576</v>
      </c>
      <c r="G41" s="12">
        <v>0.99774123555287919</v>
      </c>
      <c r="H41" s="11">
        <v>0.99774123555287919</v>
      </c>
      <c r="I41" s="10"/>
    </row>
    <row r="42" spans="1:9" ht="15.75" customHeight="1" x14ac:dyDescent="0.25">
      <c r="A42" s="3"/>
      <c r="B42" s="9" t="s">
        <v>5</v>
      </c>
      <c r="C42" s="8"/>
      <c r="D42" s="8"/>
      <c r="E42" s="8"/>
      <c r="F42" s="8"/>
      <c r="G42" s="8"/>
      <c r="H42" s="8"/>
      <c r="I42" s="1"/>
    </row>
    <row r="43" spans="1:9" ht="14.25" customHeight="1" x14ac:dyDescent="0.25">
      <c r="A43" s="3"/>
      <c r="B43" s="6" t="s">
        <v>4</v>
      </c>
      <c r="C43" s="6">
        <v>1662869.6</v>
      </c>
      <c r="D43" s="6">
        <v>1662869.6</v>
      </c>
      <c r="E43" s="6">
        <v>1662869.6</v>
      </c>
      <c r="F43" s="6">
        <v>1650471.7</v>
      </c>
      <c r="G43" s="5">
        <v>0.99254427406695023</v>
      </c>
      <c r="H43" s="5">
        <v>0.99254427406695023</v>
      </c>
      <c r="I43" s="1"/>
    </row>
    <row r="44" spans="1:9" ht="16.5" customHeight="1" x14ac:dyDescent="0.25">
      <c r="A44" s="3"/>
      <c r="B44" s="6" t="s">
        <v>3</v>
      </c>
      <c r="C44" s="7">
        <v>3826104.7</v>
      </c>
      <c r="D44" s="7">
        <v>3826104.7</v>
      </c>
      <c r="E44" s="7">
        <v>3826104.7</v>
      </c>
      <c r="F44" s="7">
        <v>3826104.3</v>
      </c>
      <c r="G44" s="5">
        <v>0.99999989545503021</v>
      </c>
      <c r="H44" s="5">
        <v>0.99999989545503021</v>
      </c>
      <c r="I44" s="1"/>
    </row>
    <row r="45" spans="1:9" ht="12.75" customHeight="1" x14ac:dyDescent="0.25">
      <c r="A45" s="3"/>
      <c r="B45" s="4"/>
      <c r="C45" s="4"/>
      <c r="D45" s="4"/>
      <c r="E45" s="4"/>
      <c r="F45" s="4"/>
      <c r="G45" s="4"/>
      <c r="H45" s="4"/>
      <c r="I45" s="1"/>
    </row>
    <row r="46" spans="1:9" ht="12.75" customHeight="1" x14ac:dyDescent="0.25">
      <c r="A46" s="3"/>
      <c r="B46" s="4"/>
      <c r="C46" s="4"/>
      <c r="D46" s="4"/>
      <c r="E46" s="4"/>
      <c r="F46" s="4"/>
      <c r="G46" s="4"/>
      <c r="H46" s="4"/>
      <c r="I46" s="1"/>
    </row>
    <row r="47" spans="1:9" ht="12.75" customHeight="1" x14ac:dyDescent="0.25">
      <c r="A47" s="3"/>
      <c r="B47" s="260" t="s">
        <v>1</v>
      </c>
      <c r="C47" s="260"/>
      <c r="D47" s="260"/>
      <c r="E47" s="260"/>
      <c r="F47" s="260"/>
      <c r="G47" s="260"/>
      <c r="H47" s="260"/>
      <c r="I47" s="1"/>
    </row>
    <row r="48" spans="1:9" ht="12.75" customHeight="1" x14ac:dyDescent="0.25">
      <c r="A48" s="3"/>
      <c r="B48" s="2"/>
      <c r="C48" s="2"/>
      <c r="D48" s="2"/>
      <c r="E48" s="2"/>
      <c r="F48" s="2"/>
      <c r="G48" s="2"/>
      <c r="H48" s="2"/>
      <c r="I48" s="1"/>
    </row>
    <row r="49" spans="1:9" ht="12.75" customHeight="1" x14ac:dyDescent="0.2">
      <c r="A49" s="1"/>
      <c r="B49" s="1"/>
      <c r="C49" s="1"/>
      <c r="D49" s="1"/>
      <c r="E49" s="1"/>
      <c r="F49" s="1"/>
      <c r="G49" s="1"/>
      <c r="H49" s="1"/>
      <c r="I49" s="1"/>
    </row>
    <row r="50" spans="1:9" ht="12.75" customHeight="1" x14ac:dyDescent="0.2">
      <c r="A50" s="1"/>
      <c r="B50" s="1"/>
      <c r="C50" s="1"/>
      <c r="D50" s="1"/>
      <c r="E50" s="1"/>
      <c r="F50" s="1"/>
      <c r="G50" s="1"/>
      <c r="H50" s="1"/>
      <c r="I50" s="1"/>
    </row>
    <row r="51" spans="1:9" ht="12.75" customHeight="1" x14ac:dyDescent="0.2">
      <c r="A51" s="1" t="s">
        <v>0</v>
      </c>
      <c r="B51" s="1"/>
      <c r="C51" s="1"/>
      <c r="D51" s="1"/>
      <c r="E51" s="1"/>
      <c r="F51" s="1"/>
      <c r="G51" s="1"/>
      <c r="H51" s="1"/>
      <c r="I51" s="1"/>
    </row>
  </sheetData>
  <mergeCells count="3">
    <mergeCell ref="G1:H1"/>
    <mergeCell ref="B4:H4"/>
    <mergeCell ref="B47:H47"/>
  </mergeCells>
  <printOptions horizontalCentered="1"/>
  <pageMargins left="0.78740157480314998" right="0.39370078740157499" top="0.78740157480314998" bottom="0.98425196850393704" header="0.499999992490753" footer="0.499999992490753"/>
  <pageSetup paperSize="9" scale="58" fitToHeight="0" orientation="portrait" r:id="rId1"/>
  <headerFooter alignWithMargins="0">
    <oddFooter>&amp;CСтраница &amp;P из &amp;N</oddFooter>
  </headerFooter>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pageSetUpPr fitToPage="1"/>
  </sheetPr>
  <dimension ref="A1:I36"/>
  <sheetViews>
    <sheetView showGridLines="0" topLeftCell="A19" workbookViewId="0">
      <selection activeCell="A20" sqref="A20:XFD27"/>
    </sheetView>
  </sheetViews>
  <sheetFormatPr defaultColWidth="9.140625" defaultRowHeight="12.75" x14ac:dyDescent="0.2"/>
  <cols>
    <col min="1" max="1" width="0.7109375" customWidth="1"/>
    <col min="2" max="2" width="53.7109375" customWidth="1"/>
    <col min="3" max="3" width="19.85546875" customWidth="1"/>
    <col min="4" max="4" width="14.7109375" customWidth="1"/>
    <col min="5" max="6" width="19.28515625" customWidth="1"/>
    <col min="7" max="7" width="14.140625" customWidth="1"/>
    <col min="8" max="8" width="15.140625" customWidth="1"/>
    <col min="9" max="9" width="0.140625" customWidth="1"/>
    <col min="10" max="219" width="9.140625" customWidth="1"/>
  </cols>
  <sheetData>
    <row r="1" spans="1:9" ht="12.75" customHeight="1" x14ac:dyDescent="0.25">
      <c r="A1" s="3"/>
      <c r="B1" s="24"/>
      <c r="C1" s="1"/>
      <c r="D1" s="1"/>
      <c r="E1" s="1"/>
      <c r="F1" s="1"/>
      <c r="G1" s="258" t="s">
        <v>112</v>
      </c>
      <c r="H1" s="258"/>
      <c r="I1" s="1"/>
    </row>
    <row r="2" spans="1:9" ht="12.75" customHeight="1" x14ac:dyDescent="0.25">
      <c r="A2" s="3"/>
      <c r="B2" s="24"/>
      <c r="C2" s="1"/>
      <c r="D2" s="1"/>
      <c r="E2" s="1"/>
      <c r="F2" s="1"/>
      <c r="G2" s="1"/>
      <c r="H2" s="1"/>
      <c r="I2" s="1"/>
    </row>
    <row r="3" spans="1:9" ht="12.75" customHeight="1" x14ac:dyDescent="0.25">
      <c r="A3" s="3"/>
      <c r="B3" s="24"/>
      <c r="C3" s="1"/>
      <c r="D3" s="1"/>
      <c r="E3" s="1"/>
      <c r="F3" s="1"/>
      <c r="G3" s="1"/>
      <c r="H3" s="1"/>
      <c r="I3" s="1"/>
    </row>
    <row r="4" spans="1:9" ht="104.25" customHeight="1" x14ac:dyDescent="0.25">
      <c r="A4" s="3"/>
      <c r="B4" s="259" t="s">
        <v>452</v>
      </c>
      <c r="C4" s="259"/>
      <c r="D4" s="259"/>
      <c r="E4" s="259"/>
      <c r="F4" s="259"/>
      <c r="G4" s="259"/>
      <c r="H4" s="259"/>
      <c r="I4" s="1"/>
    </row>
    <row r="5" spans="1:9" ht="12.75" customHeight="1" x14ac:dyDescent="0.25">
      <c r="A5" s="3"/>
      <c r="B5" s="3"/>
      <c r="C5" s="1"/>
      <c r="D5" s="1"/>
      <c r="E5" s="1"/>
      <c r="F5" s="1"/>
      <c r="G5" s="1"/>
      <c r="H5" s="1"/>
      <c r="I5" s="1"/>
    </row>
    <row r="6" spans="1:9" ht="12" customHeight="1" x14ac:dyDescent="0.25">
      <c r="A6" s="3"/>
      <c r="B6" s="23"/>
      <c r="C6" s="1"/>
      <c r="D6" s="1"/>
      <c r="E6" s="1"/>
      <c r="F6" s="1"/>
      <c r="G6" s="1"/>
      <c r="H6" s="22" t="s">
        <v>42</v>
      </c>
      <c r="I6" s="1"/>
    </row>
    <row r="7" spans="1:9" ht="199.5" customHeight="1" x14ac:dyDescent="0.25">
      <c r="A7" s="3"/>
      <c r="B7" s="37" t="s">
        <v>41</v>
      </c>
      <c r="C7" s="37" t="s">
        <v>40</v>
      </c>
      <c r="D7" s="37" t="s">
        <v>39</v>
      </c>
      <c r="E7" s="37" t="s">
        <v>424</v>
      </c>
      <c r="F7" s="37" t="s">
        <v>426</v>
      </c>
      <c r="G7" s="37" t="s">
        <v>38</v>
      </c>
      <c r="H7" s="36" t="s">
        <v>427</v>
      </c>
      <c r="I7" s="1"/>
    </row>
    <row r="8" spans="1:9" ht="14.25" customHeight="1" x14ac:dyDescent="0.25">
      <c r="A8" s="3"/>
      <c r="B8" s="30" t="s">
        <v>75</v>
      </c>
      <c r="C8" s="29">
        <v>733.7</v>
      </c>
      <c r="D8" s="29">
        <v>733.7</v>
      </c>
      <c r="E8" s="29">
        <v>733.7</v>
      </c>
      <c r="F8" s="29">
        <v>733.7</v>
      </c>
      <c r="G8" s="28">
        <v>1</v>
      </c>
      <c r="H8" s="5">
        <v>1</v>
      </c>
      <c r="I8" s="1"/>
    </row>
    <row r="9" spans="1:9" ht="15" customHeight="1" x14ac:dyDescent="0.25">
      <c r="A9" s="3"/>
      <c r="B9" s="35" t="s">
        <v>74</v>
      </c>
      <c r="C9" s="34">
        <v>733.7</v>
      </c>
      <c r="D9" s="34">
        <v>733.7</v>
      </c>
      <c r="E9" s="34">
        <v>733.7</v>
      </c>
      <c r="F9" s="34">
        <v>733.7</v>
      </c>
      <c r="G9" s="33">
        <v>1</v>
      </c>
      <c r="H9" s="33">
        <v>1</v>
      </c>
      <c r="I9" s="1"/>
    </row>
    <row r="10" spans="1:9" ht="14.25" customHeight="1" x14ac:dyDescent="0.25">
      <c r="A10" s="3"/>
      <c r="B10" s="30" t="s">
        <v>110</v>
      </c>
      <c r="C10" s="29">
        <v>274.2</v>
      </c>
      <c r="D10" s="29">
        <v>274.2</v>
      </c>
      <c r="E10" s="29">
        <v>274.2</v>
      </c>
      <c r="F10" s="29">
        <v>100</v>
      </c>
      <c r="G10" s="28">
        <v>0.36469730123997085</v>
      </c>
      <c r="H10" s="5">
        <v>0.36469730123997085</v>
      </c>
      <c r="I10" s="1"/>
    </row>
    <row r="11" spans="1:9" ht="15" customHeight="1" x14ac:dyDescent="0.25">
      <c r="A11" s="3"/>
      <c r="B11" s="32" t="s">
        <v>30</v>
      </c>
      <c r="C11" s="31">
        <v>274.2</v>
      </c>
      <c r="D11" s="31">
        <v>274.2</v>
      </c>
      <c r="E11" s="31">
        <v>274.2</v>
      </c>
      <c r="F11" s="31">
        <v>100</v>
      </c>
      <c r="G11" s="16">
        <v>0.36469730123997085</v>
      </c>
      <c r="H11" s="16">
        <v>0.36469730123997085</v>
      </c>
      <c r="I11" s="1"/>
    </row>
    <row r="12" spans="1:9" ht="14.25" customHeight="1" x14ac:dyDescent="0.25">
      <c r="A12" s="3"/>
      <c r="B12" s="30" t="s">
        <v>88</v>
      </c>
      <c r="C12" s="29">
        <v>14.6</v>
      </c>
      <c r="D12" s="29">
        <v>14.6</v>
      </c>
      <c r="E12" s="29">
        <v>14.6</v>
      </c>
      <c r="F12" s="29">
        <v>0</v>
      </c>
      <c r="G12" s="28">
        <v>0</v>
      </c>
      <c r="H12" s="5">
        <v>0</v>
      </c>
      <c r="I12" s="1"/>
    </row>
    <row r="13" spans="1:9" ht="15" customHeight="1" x14ac:dyDescent="0.25">
      <c r="A13" s="3"/>
      <c r="B13" s="19" t="s">
        <v>87</v>
      </c>
      <c r="C13" s="18">
        <v>14.6</v>
      </c>
      <c r="D13" s="18">
        <v>14.6</v>
      </c>
      <c r="E13" s="18">
        <v>14.6</v>
      </c>
      <c r="F13" s="18">
        <v>0</v>
      </c>
      <c r="G13" s="17">
        <v>0</v>
      </c>
      <c r="H13" s="17">
        <v>0</v>
      </c>
      <c r="I13" s="1"/>
    </row>
    <row r="14" spans="1:9" ht="14.25" customHeight="1" x14ac:dyDescent="0.25">
      <c r="A14" s="3"/>
      <c r="B14" s="30" t="s">
        <v>103</v>
      </c>
      <c r="C14" s="29">
        <v>5061.6000000000004</v>
      </c>
      <c r="D14" s="29">
        <v>5061.6000000000004</v>
      </c>
      <c r="E14" s="29">
        <v>5061.6000000000004</v>
      </c>
      <c r="F14" s="29">
        <v>3388</v>
      </c>
      <c r="G14" s="28">
        <v>0.66935356409040614</v>
      </c>
      <c r="H14" s="5">
        <v>0.66935356409040614</v>
      </c>
      <c r="I14" s="1"/>
    </row>
    <row r="15" spans="1:9" ht="15" customHeight="1" x14ac:dyDescent="0.25">
      <c r="A15" s="3"/>
      <c r="B15" s="27" t="s">
        <v>102</v>
      </c>
      <c r="C15" s="26">
        <v>5061.6000000000004</v>
      </c>
      <c r="D15" s="26">
        <v>5061.6000000000004</v>
      </c>
      <c r="E15" s="26">
        <v>5061.6000000000004</v>
      </c>
      <c r="F15" s="26">
        <v>3388</v>
      </c>
      <c r="G15" s="25">
        <v>0.66935356409040614</v>
      </c>
      <c r="H15" s="25">
        <v>0.66935356409040614</v>
      </c>
      <c r="I15" s="1"/>
    </row>
    <row r="16" spans="1:9" ht="15" customHeight="1" x14ac:dyDescent="0.25">
      <c r="A16" s="3"/>
      <c r="B16" s="19" t="s">
        <v>44</v>
      </c>
      <c r="C16" s="18">
        <v>868.8</v>
      </c>
      <c r="D16" s="18">
        <v>868.8</v>
      </c>
      <c r="E16" s="18">
        <v>868.8</v>
      </c>
      <c r="F16" s="18">
        <v>868.8</v>
      </c>
      <c r="G16" s="17">
        <v>1</v>
      </c>
      <c r="H16" s="17">
        <v>1</v>
      </c>
      <c r="I16" s="1"/>
    </row>
    <row r="17" spans="1:9" ht="15" customHeight="1" x14ac:dyDescent="0.25">
      <c r="A17" s="3"/>
      <c r="B17" s="32" t="s">
        <v>17</v>
      </c>
      <c r="C17" s="31">
        <v>1043.7</v>
      </c>
      <c r="D17" s="31">
        <v>1043.7</v>
      </c>
      <c r="E17" s="31">
        <v>1043.7</v>
      </c>
      <c r="F17" s="31">
        <v>1043.7</v>
      </c>
      <c r="G17" s="16">
        <v>1</v>
      </c>
      <c r="H17" s="16">
        <v>1</v>
      </c>
      <c r="I17" s="1"/>
    </row>
    <row r="18" spans="1:9" ht="14.25" customHeight="1" x14ac:dyDescent="0.25">
      <c r="A18" s="3"/>
      <c r="B18" s="30" t="s">
        <v>101</v>
      </c>
      <c r="C18" s="29">
        <v>493.3</v>
      </c>
      <c r="D18" s="29">
        <v>493.3</v>
      </c>
      <c r="E18" s="29">
        <v>493.3</v>
      </c>
      <c r="F18" s="29">
        <v>493.3</v>
      </c>
      <c r="G18" s="28">
        <v>1</v>
      </c>
      <c r="H18" s="5">
        <v>1</v>
      </c>
      <c r="I18" s="1"/>
    </row>
    <row r="19" spans="1:9" ht="15" customHeight="1" x14ac:dyDescent="0.25">
      <c r="A19" s="3"/>
      <c r="B19" s="35" t="s">
        <v>100</v>
      </c>
      <c r="C19" s="34">
        <v>493.3</v>
      </c>
      <c r="D19" s="34">
        <v>493.3</v>
      </c>
      <c r="E19" s="34">
        <v>493.3</v>
      </c>
      <c r="F19" s="34">
        <v>493.3</v>
      </c>
      <c r="G19" s="33">
        <v>1</v>
      </c>
      <c r="H19" s="33">
        <v>1</v>
      </c>
      <c r="I19" s="1"/>
    </row>
    <row r="20" spans="1:9" ht="15" customHeight="1" x14ac:dyDescent="0.25">
      <c r="A20" s="3"/>
      <c r="B20" s="19" t="s">
        <v>8</v>
      </c>
      <c r="C20" s="18">
        <v>4930.8999999999996</v>
      </c>
      <c r="D20" s="18">
        <v>4930.8999999999996</v>
      </c>
      <c r="E20" s="18">
        <v>4930.8999999999996</v>
      </c>
      <c r="F20" s="18">
        <v>4680</v>
      </c>
      <c r="G20" s="17">
        <v>0.94911679409438443</v>
      </c>
      <c r="H20" s="17">
        <v>0.94911679409438443</v>
      </c>
      <c r="I20" s="1"/>
    </row>
    <row r="21" spans="1:9" ht="15" customHeight="1" x14ac:dyDescent="0.25">
      <c r="A21" s="3"/>
      <c r="B21" s="19" t="s">
        <v>7</v>
      </c>
      <c r="C21" s="18">
        <v>6359.6</v>
      </c>
      <c r="D21" s="18">
        <v>6359.6</v>
      </c>
      <c r="E21" s="18">
        <v>6359.6</v>
      </c>
      <c r="F21" s="18">
        <v>6359.6</v>
      </c>
      <c r="G21" s="17">
        <v>1</v>
      </c>
      <c r="H21" s="17">
        <v>1</v>
      </c>
      <c r="I21" s="1"/>
    </row>
    <row r="22" spans="1:9" ht="15" customHeight="1" x14ac:dyDescent="0.25">
      <c r="A22" s="3"/>
      <c r="B22" s="19" t="s">
        <v>47</v>
      </c>
      <c r="C22" s="18">
        <v>5713.9</v>
      </c>
      <c r="D22" s="18">
        <v>5713.9</v>
      </c>
      <c r="E22" s="18">
        <v>5713.9</v>
      </c>
      <c r="F22" s="18">
        <v>5713.9</v>
      </c>
      <c r="G22" s="17">
        <v>1</v>
      </c>
      <c r="H22" s="17">
        <v>1</v>
      </c>
      <c r="I22" s="1"/>
    </row>
    <row r="23" spans="1:9" ht="15" customHeight="1" x14ac:dyDescent="0.25">
      <c r="A23" s="3"/>
      <c r="B23" s="19" t="s">
        <v>46</v>
      </c>
      <c r="C23" s="18">
        <v>2226.4</v>
      </c>
      <c r="D23" s="18">
        <v>2226.4</v>
      </c>
      <c r="E23" s="18">
        <v>2226.4</v>
      </c>
      <c r="F23" s="18">
        <v>787.8</v>
      </c>
      <c r="G23" s="17">
        <v>0.35384477182896151</v>
      </c>
      <c r="H23" s="17">
        <v>0.35384477182896151</v>
      </c>
      <c r="I23" s="1"/>
    </row>
    <row r="24" spans="1:9" ht="15" customHeight="1" x14ac:dyDescent="0.25">
      <c r="A24" s="3"/>
      <c r="B24" s="19" t="s">
        <v>45</v>
      </c>
      <c r="C24" s="18">
        <v>343208.4</v>
      </c>
      <c r="D24" s="18">
        <v>343208.4</v>
      </c>
      <c r="E24" s="18">
        <v>343208.4</v>
      </c>
      <c r="F24" s="18">
        <v>343207.3</v>
      </c>
      <c r="G24" s="17">
        <v>0.99999679495024008</v>
      </c>
      <c r="H24" s="17">
        <v>0.99999679495024008</v>
      </c>
      <c r="I24" s="1"/>
    </row>
    <row r="25" spans="1:9" ht="17.25" customHeight="1" x14ac:dyDescent="0.25">
      <c r="A25" s="15"/>
      <c r="B25" s="14" t="s">
        <v>6</v>
      </c>
      <c r="C25" s="13">
        <v>370929.1</v>
      </c>
      <c r="D25" s="13">
        <v>370929.1</v>
      </c>
      <c r="E25" s="13">
        <v>370929.1</v>
      </c>
      <c r="F25" s="13">
        <v>367376.1</v>
      </c>
      <c r="G25" s="12">
        <v>0.99042135006393406</v>
      </c>
      <c r="H25" s="11">
        <v>0.99042135006393406</v>
      </c>
      <c r="I25" s="10"/>
    </row>
    <row r="26" spans="1:9" ht="15.75" customHeight="1" x14ac:dyDescent="0.25">
      <c r="A26" s="3"/>
      <c r="B26" s="9" t="s">
        <v>5</v>
      </c>
      <c r="C26" s="8"/>
      <c r="D26" s="8"/>
      <c r="E26" s="8"/>
      <c r="F26" s="8"/>
      <c r="G26" s="8"/>
      <c r="H26" s="8"/>
      <c r="I26" s="1"/>
    </row>
    <row r="27" spans="1:9" ht="14.25" customHeight="1" x14ac:dyDescent="0.25">
      <c r="A27" s="3"/>
      <c r="B27" s="6" t="s">
        <v>4</v>
      </c>
      <c r="C27" s="6">
        <v>2186.6999999999998</v>
      </c>
      <c r="D27" s="6">
        <v>2186.6999999999998</v>
      </c>
      <c r="E27" s="6">
        <v>2186.6999999999998</v>
      </c>
      <c r="F27" s="6">
        <v>2012.5</v>
      </c>
      <c r="G27" s="5">
        <v>0.92033658023505749</v>
      </c>
      <c r="H27" s="5">
        <v>0.92033658023505749</v>
      </c>
      <c r="I27" s="1"/>
    </row>
    <row r="28" spans="1:9" ht="16.5" customHeight="1" x14ac:dyDescent="0.25">
      <c r="A28" s="3"/>
      <c r="B28" s="6" t="s">
        <v>3</v>
      </c>
      <c r="C28" s="7">
        <v>362439.2</v>
      </c>
      <c r="D28" s="7">
        <v>362439.2</v>
      </c>
      <c r="E28" s="7">
        <v>362439.2</v>
      </c>
      <c r="F28" s="7">
        <v>360748.6</v>
      </c>
      <c r="G28" s="5">
        <v>0.99533549351173922</v>
      </c>
      <c r="H28" s="5">
        <v>0.99533549351173922</v>
      </c>
      <c r="I28" s="1"/>
    </row>
    <row r="29" spans="1:9" ht="15" customHeight="1" x14ac:dyDescent="0.25">
      <c r="A29" s="3"/>
      <c r="B29" s="6" t="s">
        <v>2</v>
      </c>
      <c r="C29" s="6">
        <v>6303.2</v>
      </c>
      <c r="D29" s="6">
        <v>6303.2</v>
      </c>
      <c r="E29" s="6">
        <v>6303.2</v>
      </c>
      <c r="F29" s="6">
        <v>4615</v>
      </c>
      <c r="G29" s="5">
        <v>0.73216778779032876</v>
      </c>
      <c r="H29" s="5">
        <v>0.73216778779032876</v>
      </c>
      <c r="I29" s="1"/>
    </row>
    <row r="30" spans="1:9" ht="12.75" customHeight="1" x14ac:dyDescent="0.25">
      <c r="A30" s="3"/>
      <c r="B30" s="4"/>
      <c r="C30" s="4"/>
      <c r="D30" s="4"/>
      <c r="E30" s="4"/>
      <c r="F30" s="4"/>
      <c r="G30" s="4"/>
      <c r="H30" s="4"/>
      <c r="I30" s="1"/>
    </row>
    <row r="31" spans="1:9" ht="12.75" customHeight="1" x14ac:dyDescent="0.25">
      <c r="A31" s="3"/>
      <c r="B31" s="4"/>
      <c r="C31" s="4"/>
      <c r="D31" s="4"/>
      <c r="E31" s="4"/>
      <c r="F31" s="4"/>
      <c r="G31" s="4"/>
      <c r="H31" s="4"/>
      <c r="I31" s="1"/>
    </row>
    <row r="32" spans="1:9" ht="12.75" customHeight="1" x14ac:dyDescent="0.25">
      <c r="A32" s="3"/>
      <c r="B32" s="260" t="s">
        <v>1</v>
      </c>
      <c r="C32" s="260"/>
      <c r="D32" s="260"/>
      <c r="E32" s="260"/>
      <c r="F32" s="260"/>
      <c r="G32" s="260"/>
      <c r="H32" s="260"/>
      <c r="I32" s="1"/>
    </row>
    <row r="33" spans="1:9" ht="12.75" customHeight="1" x14ac:dyDescent="0.25">
      <c r="A33" s="3"/>
      <c r="B33" s="2"/>
      <c r="C33" s="2"/>
      <c r="D33" s="2"/>
      <c r="E33" s="2"/>
      <c r="F33" s="2"/>
      <c r="G33" s="2"/>
      <c r="H33" s="2"/>
      <c r="I33" s="1"/>
    </row>
    <row r="34" spans="1:9" ht="12.75" customHeight="1" x14ac:dyDescent="0.2">
      <c r="A34" s="1"/>
      <c r="B34" s="1"/>
      <c r="C34" s="1"/>
      <c r="D34" s="1"/>
      <c r="E34" s="1"/>
      <c r="F34" s="1"/>
      <c r="G34" s="1"/>
      <c r="H34" s="1"/>
      <c r="I34" s="1"/>
    </row>
    <row r="35" spans="1:9" ht="12.75" customHeight="1" x14ac:dyDescent="0.2">
      <c r="A35" s="1"/>
      <c r="B35" s="1"/>
      <c r="C35" s="1"/>
      <c r="D35" s="1"/>
      <c r="E35" s="1"/>
      <c r="F35" s="1"/>
      <c r="G35" s="1"/>
      <c r="H35" s="1"/>
      <c r="I35" s="1"/>
    </row>
    <row r="36" spans="1:9" ht="12.75" customHeight="1" x14ac:dyDescent="0.2">
      <c r="A36" s="1" t="s">
        <v>0</v>
      </c>
      <c r="B36" s="1"/>
      <c r="C36" s="1"/>
      <c r="D36" s="1"/>
      <c r="E36" s="1"/>
      <c r="F36" s="1"/>
      <c r="G36" s="1"/>
      <c r="H36" s="1"/>
      <c r="I36" s="1"/>
    </row>
  </sheetData>
  <mergeCells count="3">
    <mergeCell ref="G1:H1"/>
    <mergeCell ref="B4:H4"/>
    <mergeCell ref="B32:H32"/>
  </mergeCells>
  <printOptions horizontalCentered="1"/>
  <pageMargins left="0.78740157480314998" right="0.39370078740157499" top="0.78740157480314998" bottom="0.98425196850393704" header="0.499999992490753" footer="0.499999992490753"/>
  <pageSetup paperSize="9" scale="58" fitToHeight="0" orientation="portrait" r:id="rId1"/>
  <headerFooter alignWithMargins="0">
    <oddFooter>&amp;CСтраница &amp;P из &amp;N</oddFooter>
  </headerFooter>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pageSetUpPr fitToPage="1"/>
  </sheetPr>
  <dimension ref="A1:I34"/>
  <sheetViews>
    <sheetView showGridLines="0" topLeftCell="A10" workbookViewId="0"/>
  </sheetViews>
  <sheetFormatPr defaultColWidth="9.140625" defaultRowHeight="12.75" x14ac:dyDescent="0.2"/>
  <cols>
    <col min="1" max="1" width="0.7109375" customWidth="1"/>
    <col min="2" max="2" width="53.7109375" customWidth="1"/>
    <col min="3" max="3" width="19.85546875" customWidth="1"/>
    <col min="4" max="4" width="14.7109375" customWidth="1"/>
    <col min="5" max="6" width="19.28515625" customWidth="1"/>
    <col min="7" max="7" width="14.140625" customWidth="1"/>
    <col min="8" max="8" width="15.140625" customWidth="1"/>
    <col min="9" max="9" width="0.140625" customWidth="1"/>
    <col min="10" max="219" width="9.140625" customWidth="1"/>
  </cols>
  <sheetData>
    <row r="1" spans="1:9" ht="12.75" customHeight="1" x14ac:dyDescent="0.25">
      <c r="A1" s="3"/>
      <c r="B1" s="24"/>
      <c r="C1" s="1"/>
      <c r="D1" s="1"/>
      <c r="E1" s="1"/>
      <c r="F1" s="1"/>
      <c r="G1" s="258" t="s">
        <v>113</v>
      </c>
      <c r="H1" s="258"/>
      <c r="I1" s="1"/>
    </row>
    <row r="2" spans="1:9" ht="12.75" customHeight="1" x14ac:dyDescent="0.25">
      <c r="A2" s="3"/>
      <c r="B2" s="24"/>
      <c r="C2" s="1"/>
      <c r="D2" s="1"/>
      <c r="E2" s="1"/>
      <c r="F2" s="1"/>
      <c r="G2" s="1"/>
      <c r="H2" s="1"/>
      <c r="I2" s="1"/>
    </row>
    <row r="3" spans="1:9" ht="12.75" customHeight="1" x14ac:dyDescent="0.25">
      <c r="A3" s="3"/>
      <c r="B3" s="24"/>
      <c r="C3" s="1"/>
      <c r="D3" s="1"/>
      <c r="E3" s="1"/>
      <c r="F3" s="1"/>
      <c r="G3" s="1"/>
      <c r="H3" s="1"/>
      <c r="I3" s="1"/>
    </row>
    <row r="4" spans="1:9" ht="104.25" customHeight="1" x14ac:dyDescent="0.25">
      <c r="A4" s="3"/>
      <c r="B4" s="259" t="s">
        <v>453</v>
      </c>
      <c r="C4" s="259"/>
      <c r="D4" s="259"/>
      <c r="E4" s="259"/>
      <c r="F4" s="259"/>
      <c r="G4" s="259"/>
      <c r="H4" s="259"/>
      <c r="I4" s="1"/>
    </row>
    <row r="5" spans="1:9" ht="12.75" customHeight="1" x14ac:dyDescent="0.25">
      <c r="A5" s="3"/>
      <c r="B5" s="3"/>
      <c r="C5" s="1"/>
      <c r="D5" s="1"/>
      <c r="E5" s="1"/>
      <c r="F5" s="1"/>
      <c r="G5" s="1"/>
      <c r="H5" s="1"/>
      <c r="I5" s="1"/>
    </row>
    <row r="6" spans="1:9" ht="12" customHeight="1" x14ac:dyDescent="0.25">
      <c r="A6" s="3"/>
      <c r="B6" s="23"/>
      <c r="C6" s="1"/>
      <c r="D6" s="1"/>
      <c r="E6" s="1"/>
      <c r="F6" s="1"/>
      <c r="G6" s="1"/>
      <c r="H6" s="22" t="s">
        <v>42</v>
      </c>
      <c r="I6" s="1"/>
    </row>
    <row r="7" spans="1:9" ht="199.5" customHeight="1" x14ac:dyDescent="0.25">
      <c r="A7" s="3"/>
      <c r="B7" s="21" t="s">
        <v>41</v>
      </c>
      <c r="C7" s="21" t="s">
        <v>40</v>
      </c>
      <c r="D7" s="21" t="s">
        <v>39</v>
      </c>
      <c r="E7" s="21" t="s">
        <v>424</v>
      </c>
      <c r="F7" s="21" t="s">
        <v>426</v>
      </c>
      <c r="G7" s="21" t="s">
        <v>38</v>
      </c>
      <c r="H7" s="20" t="s">
        <v>427</v>
      </c>
      <c r="I7" s="1"/>
    </row>
    <row r="8" spans="1:9" ht="15" customHeight="1" x14ac:dyDescent="0.25">
      <c r="A8" s="3"/>
      <c r="B8" s="19" t="s">
        <v>36</v>
      </c>
      <c r="C8" s="18">
        <v>12000</v>
      </c>
      <c r="D8" s="18">
        <v>12000</v>
      </c>
      <c r="E8" s="18">
        <v>12000</v>
      </c>
      <c r="F8" s="18">
        <v>12000</v>
      </c>
      <c r="G8" s="17">
        <v>1</v>
      </c>
      <c r="H8" s="17">
        <v>1</v>
      </c>
      <c r="I8" s="1"/>
    </row>
    <row r="9" spans="1:9" ht="15" customHeight="1" x14ac:dyDescent="0.25">
      <c r="A9" s="3"/>
      <c r="B9" s="19" t="s">
        <v>35</v>
      </c>
      <c r="C9" s="18">
        <v>9000</v>
      </c>
      <c r="D9" s="18">
        <v>9000</v>
      </c>
      <c r="E9" s="18">
        <v>9000</v>
      </c>
      <c r="F9" s="18">
        <v>9000</v>
      </c>
      <c r="G9" s="17">
        <v>1</v>
      </c>
      <c r="H9" s="17">
        <v>1</v>
      </c>
      <c r="I9" s="1"/>
    </row>
    <row r="10" spans="1:9" ht="15" customHeight="1" x14ac:dyDescent="0.25">
      <c r="A10" s="3"/>
      <c r="B10" s="19" t="s">
        <v>34</v>
      </c>
      <c r="C10" s="18">
        <v>4000</v>
      </c>
      <c r="D10" s="18">
        <v>4000</v>
      </c>
      <c r="E10" s="18">
        <v>4000</v>
      </c>
      <c r="F10" s="18">
        <v>4000</v>
      </c>
      <c r="G10" s="17">
        <v>1</v>
      </c>
      <c r="H10" s="17">
        <v>1</v>
      </c>
      <c r="I10" s="1"/>
    </row>
    <row r="11" spans="1:9" ht="15" customHeight="1" x14ac:dyDescent="0.25">
      <c r="A11" s="3"/>
      <c r="B11" s="19" t="s">
        <v>33</v>
      </c>
      <c r="C11" s="18">
        <v>5987.25</v>
      </c>
      <c r="D11" s="18">
        <v>5987.2</v>
      </c>
      <c r="E11" s="18">
        <v>5987.2</v>
      </c>
      <c r="F11" s="18">
        <v>5987.2</v>
      </c>
      <c r="G11" s="17">
        <v>1</v>
      </c>
      <c r="H11" s="17">
        <v>1</v>
      </c>
      <c r="I11" s="1"/>
    </row>
    <row r="12" spans="1:9" ht="15" customHeight="1" x14ac:dyDescent="0.25">
      <c r="A12" s="3"/>
      <c r="B12" s="19" t="s">
        <v>32</v>
      </c>
      <c r="C12" s="18">
        <v>2000</v>
      </c>
      <c r="D12" s="18">
        <v>2000</v>
      </c>
      <c r="E12" s="18">
        <v>2000</v>
      </c>
      <c r="F12" s="18">
        <v>2000</v>
      </c>
      <c r="G12" s="17">
        <v>1</v>
      </c>
      <c r="H12" s="17">
        <v>1</v>
      </c>
      <c r="I12" s="1"/>
    </row>
    <row r="13" spans="1:9" ht="15" customHeight="1" x14ac:dyDescent="0.25">
      <c r="A13" s="3"/>
      <c r="B13" s="19" t="s">
        <v>31</v>
      </c>
      <c r="C13" s="18">
        <v>6500</v>
      </c>
      <c r="D13" s="18">
        <v>6500</v>
      </c>
      <c r="E13" s="18">
        <v>6500</v>
      </c>
      <c r="F13" s="18">
        <v>6500</v>
      </c>
      <c r="G13" s="17">
        <v>1</v>
      </c>
      <c r="H13" s="17">
        <v>1</v>
      </c>
      <c r="I13" s="1"/>
    </row>
    <row r="14" spans="1:9" ht="15" customHeight="1" x14ac:dyDescent="0.25">
      <c r="A14" s="3"/>
      <c r="B14" s="19" t="s">
        <v>30</v>
      </c>
      <c r="C14" s="18">
        <v>9502.1280000000006</v>
      </c>
      <c r="D14" s="18">
        <v>9502.1</v>
      </c>
      <c r="E14" s="18">
        <v>9502.1</v>
      </c>
      <c r="F14" s="18">
        <v>9502.1</v>
      </c>
      <c r="G14" s="17">
        <v>1</v>
      </c>
      <c r="H14" s="17">
        <v>1</v>
      </c>
      <c r="I14" s="1"/>
    </row>
    <row r="15" spans="1:9" ht="15" customHeight="1" x14ac:dyDescent="0.25">
      <c r="A15" s="3"/>
      <c r="B15" s="19" t="s">
        <v>29</v>
      </c>
      <c r="C15" s="18">
        <v>8000</v>
      </c>
      <c r="D15" s="18">
        <v>8000</v>
      </c>
      <c r="E15" s="18">
        <v>8000</v>
      </c>
      <c r="F15" s="18">
        <v>8000</v>
      </c>
      <c r="G15" s="17">
        <v>1</v>
      </c>
      <c r="H15" s="17">
        <v>1</v>
      </c>
      <c r="I15" s="1"/>
    </row>
    <row r="16" spans="1:9" ht="15" customHeight="1" x14ac:dyDescent="0.25">
      <c r="A16" s="3"/>
      <c r="B16" s="19" t="s">
        <v>28</v>
      </c>
      <c r="C16" s="18">
        <v>9960</v>
      </c>
      <c r="D16" s="18">
        <v>9960</v>
      </c>
      <c r="E16" s="18">
        <v>9960</v>
      </c>
      <c r="F16" s="18">
        <v>9960</v>
      </c>
      <c r="G16" s="17">
        <v>1</v>
      </c>
      <c r="H16" s="17">
        <v>1</v>
      </c>
      <c r="I16" s="1"/>
    </row>
    <row r="17" spans="1:9" ht="15" customHeight="1" x14ac:dyDescent="0.25">
      <c r="A17" s="3"/>
      <c r="B17" s="19" t="s">
        <v>27</v>
      </c>
      <c r="C17" s="18">
        <v>12000</v>
      </c>
      <c r="D17" s="18">
        <v>12000</v>
      </c>
      <c r="E17" s="18">
        <v>12000</v>
      </c>
      <c r="F17" s="18">
        <v>12000</v>
      </c>
      <c r="G17" s="17">
        <v>1</v>
      </c>
      <c r="H17" s="17">
        <v>1</v>
      </c>
      <c r="I17" s="1"/>
    </row>
    <row r="18" spans="1:9" ht="15" customHeight="1" x14ac:dyDescent="0.25">
      <c r="A18" s="3"/>
      <c r="B18" s="19" t="s">
        <v>26</v>
      </c>
      <c r="C18" s="18">
        <v>7105</v>
      </c>
      <c r="D18" s="18">
        <v>7105</v>
      </c>
      <c r="E18" s="18">
        <v>7105</v>
      </c>
      <c r="F18" s="18">
        <v>7105</v>
      </c>
      <c r="G18" s="17">
        <v>1</v>
      </c>
      <c r="H18" s="17">
        <v>1</v>
      </c>
      <c r="I18" s="1"/>
    </row>
    <row r="19" spans="1:9" ht="15" customHeight="1" x14ac:dyDescent="0.25">
      <c r="A19" s="3"/>
      <c r="B19" s="19" t="s">
        <v>23</v>
      </c>
      <c r="C19" s="18">
        <v>3450</v>
      </c>
      <c r="D19" s="18">
        <v>3450</v>
      </c>
      <c r="E19" s="18">
        <v>3450</v>
      </c>
      <c r="F19" s="18">
        <v>3450</v>
      </c>
      <c r="G19" s="17">
        <v>1</v>
      </c>
      <c r="H19" s="17">
        <v>1</v>
      </c>
      <c r="I19" s="1"/>
    </row>
    <row r="20" spans="1:9" ht="15" customHeight="1" x14ac:dyDescent="0.25">
      <c r="A20" s="3"/>
      <c r="B20" s="19" t="s">
        <v>20</v>
      </c>
      <c r="C20" s="18">
        <v>5634.45</v>
      </c>
      <c r="D20" s="18">
        <v>5634.5</v>
      </c>
      <c r="E20" s="18">
        <v>5634.5</v>
      </c>
      <c r="F20" s="18">
        <v>5634.5</v>
      </c>
      <c r="G20" s="17">
        <v>1</v>
      </c>
      <c r="H20" s="17">
        <v>1</v>
      </c>
      <c r="I20" s="1"/>
    </row>
    <row r="21" spans="1:9" ht="15" customHeight="1" x14ac:dyDescent="0.25">
      <c r="A21" s="3"/>
      <c r="B21" s="19" t="s">
        <v>19</v>
      </c>
      <c r="C21" s="18">
        <v>8000</v>
      </c>
      <c r="D21" s="18">
        <v>8000</v>
      </c>
      <c r="E21" s="18">
        <v>8000</v>
      </c>
      <c r="F21" s="18">
        <v>8000</v>
      </c>
      <c r="G21" s="17">
        <v>1</v>
      </c>
      <c r="H21" s="17">
        <v>1</v>
      </c>
      <c r="I21" s="1"/>
    </row>
    <row r="22" spans="1:9" ht="15" customHeight="1" x14ac:dyDescent="0.25">
      <c r="A22" s="3"/>
      <c r="B22" s="19" t="s">
        <v>13</v>
      </c>
      <c r="C22" s="18">
        <v>3450</v>
      </c>
      <c r="D22" s="18">
        <v>3450</v>
      </c>
      <c r="E22" s="18">
        <v>3450</v>
      </c>
      <c r="F22" s="18">
        <v>3450</v>
      </c>
      <c r="G22" s="17">
        <v>1</v>
      </c>
      <c r="H22" s="17">
        <v>1</v>
      </c>
      <c r="I22" s="1"/>
    </row>
    <row r="23" spans="1:9" ht="15" customHeight="1" x14ac:dyDescent="0.25">
      <c r="A23" s="3"/>
      <c r="B23" s="19" t="s">
        <v>11</v>
      </c>
      <c r="C23" s="18">
        <v>3450</v>
      </c>
      <c r="D23" s="18">
        <v>3450</v>
      </c>
      <c r="E23" s="18">
        <v>3450</v>
      </c>
      <c r="F23" s="18">
        <v>3450</v>
      </c>
      <c r="G23" s="17">
        <v>1</v>
      </c>
      <c r="H23" s="17">
        <v>1</v>
      </c>
      <c r="I23" s="1"/>
    </row>
    <row r="24" spans="1:9" ht="15" customHeight="1" x14ac:dyDescent="0.25">
      <c r="A24" s="3"/>
      <c r="B24" s="19" t="s">
        <v>9</v>
      </c>
      <c r="C24" s="18">
        <v>3450</v>
      </c>
      <c r="D24" s="18">
        <v>3450</v>
      </c>
      <c r="E24" s="18">
        <v>3450</v>
      </c>
      <c r="F24" s="18">
        <v>3450</v>
      </c>
      <c r="G24" s="17">
        <v>1</v>
      </c>
      <c r="H24" s="17">
        <v>1</v>
      </c>
      <c r="I24" s="1"/>
    </row>
    <row r="25" spans="1:9" ht="17.25" customHeight="1" x14ac:dyDescent="0.25">
      <c r="A25" s="15"/>
      <c r="B25" s="14" t="s">
        <v>6</v>
      </c>
      <c r="C25" s="13">
        <v>113488.83</v>
      </c>
      <c r="D25" s="13">
        <v>113488.8</v>
      </c>
      <c r="E25" s="13">
        <v>113488.8</v>
      </c>
      <c r="F25" s="13">
        <v>113488.8</v>
      </c>
      <c r="G25" s="12">
        <v>1</v>
      </c>
      <c r="H25" s="11">
        <v>1</v>
      </c>
      <c r="I25" s="10"/>
    </row>
    <row r="26" spans="1:9" ht="15.75" customHeight="1" x14ac:dyDescent="0.25">
      <c r="A26" s="3"/>
      <c r="B26" s="9" t="s">
        <v>5</v>
      </c>
      <c r="C26" s="8"/>
      <c r="D26" s="8"/>
      <c r="E26" s="8"/>
      <c r="F26" s="8"/>
      <c r="G26" s="8"/>
      <c r="H26" s="8"/>
      <c r="I26" s="1"/>
    </row>
    <row r="27" spans="1:9" ht="14.25" customHeight="1" x14ac:dyDescent="0.25">
      <c r="A27" s="3"/>
      <c r="B27" s="6" t="s">
        <v>4</v>
      </c>
      <c r="C27" s="6">
        <v>113488.8</v>
      </c>
      <c r="D27" s="6">
        <v>113488.8</v>
      </c>
      <c r="E27" s="6">
        <v>113488.8</v>
      </c>
      <c r="F27" s="6">
        <v>113488.8</v>
      </c>
      <c r="G27" s="5">
        <v>1</v>
      </c>
      <c r="H27" s="5">
        <v>1</v>
      </c>
      <c r="I27" s="1"/>
    </row>
    <row r="28" spans="1:9" ht="12.75" customHeight="1" x14ac:dyDescent="0.25">
      <c r="A28" s="3"/>
      <c r="B28" s="4"/>
      <c r="C28" s="4"/>
      <c r="D28" s="4"/>
      <c r="E28" s="4"/>
      <c r="F28" s="4"/>
      <c r="G28" s="4"/>
      <c r="H28" s="4"/>
      <c r="I28" s="1"/>
    </row>
    <row r="29" spans="1:9" ht="12.75" customHeight="1" x14ac:dyDescent="0.25">
      <c r="A29" s="3"/>
      <c r="B29" s="4"/>
      <c r="C29" s="4"/>
      <c r="D29" s="4"/>
      <c r="E29" s="4"/>
      <c r="F29" s="4"/>
      <c r="G29" s="4"/>
      <c r="H29" s="4"/>
      <c r="I29" s="1"/>
    </row>
    <row r="30" spans="1:9" ht="12.75" customHeight="1" x14ac:dyDescent="0.25">
      <c r="A30" s="3"/>
      <c r="B30" s="260" t="s">
        <v>1</v>
      </c>
      <c r="C30" s="260"/>
      <c r="D30" s="260"/>
      <c r="E30" s="260"/>
      <c r="F30" s="260"/>
      <c r="G30" s="260"/>
      <c r="H30" s="260"/>
      <c r="I30" s="1"/>
    </row>
    <row r="31" spans="1:9" ht="12.75" customHeight="1" x14ac:dyDescent="0.25">
      <c r="A31" s="3"/>
      <c r="B31" s="2"/>
      <c r="C31" s="2"/>
      <c r="D31" s="2"/>
      <c r="E31" s="2"/>
      <c r="F31" s="2"/>
      <c r="G31" s="2"/>
      <c r="H31" s="2"/>
      <c r="I31" s="1"/>
    </row>
    <row r="32" spans="1:9" ht="12.75" customHeight="1" x14ac:dyDescent="0.2">
      <c r="A32" s="1"/>
      <c r="B32" s="1"/>
      <c r="C32" s="1"/>
      <c r="D32" s="1"/>
      <c r="E32" s="1"/>
      <c r="F32" s="1"/>
      <c r="G32" s="1"/>
      <c r="H32" s="1"/>
      <c r="I32" s="1"/>
    </row>
    <row r="33" spans="1:9" ht="12.75" customHeight="1" x14ac:dyDescent="0.2">
      <c r="A33" s="1"/>
      <c r="B33" s="1"/>
      <c r="C33" s="1"/>
      <c r="D33" s="1"/>
      <c r="E33" s="1"/>
      <c r="F33" s="1"/>
      <c r="G33" s="1"/>
      <c r="H33" s="1"/>
      <c r="I33" s="1"/>
    </row>
    <row r="34" spans="1:9" ht="12.75" customHeight="1" x14ac:dyDescent="0.2">
      <c r="A34" s="1" t="s">
        <v>0</v>
      </c>
      <c r="B34" s="1"/>
      <c r="C34" s="1"/>
      <c r="D34" s="1"/>
      <c r="E34" s="1"/>
      <c r="F34" s="1"/>
      <c r="G34" s="1"/>
      <c r="H34" s="1"/>
      <c r="I34" s="1"/>
    </row>
  </sheetData>
  <mergeCells count="3">
    <mergeCell ref="G1:H1"/>
    <mergeCell ref="B4:H4"/>
    <mergeCell ref="B30:H30"/>
  </mergeCells>
  <printOptions horizontalCentered="1"/>
  <pageMargins left="0.78740157480314998" right="0.39370078740157499" top="0.78740157480314998" bottom="0.98425196850393704" header="0.499999992490753" footer="0.499999992490753"/>
  <pageSetup paperSize="9" scale="58" fitToHeight="0" orientation="portrait" r:id="rId1"/>
  <headerFooter alignWithMargins="0">
    <oddFooter>&amp;CСтраница &amp;P из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pageSetUpPr fitToPage="1"/>
  </sheetPr>
  <dimension ref="A1:I60"/>
  <sheetViews>
    <sheetView showGridLines="0" topLeftCell="A28" workbookViewId="0"/>
  </sheetViews>
  <sheetFormatPr defaultColWidth="9.140625" defaultRowHeight="12.75" x14ac:dyDescent="0.2"/>
  <cols>
    <col min="1" max="1" width="0.7109375" customWidth="1"/>
    <col min="2" max="2" width="53.7109375" customWidth="1"/>
    <col min="3" max="3" width="19.85546875" customWidth="1"/>
    <col min="4" max="4" width="14.7109375" customWidth="1"/>
    <col min="5" max="6" width="19.28515625" customWidth="1"/>
    <col min="7" max="7" width="14.140625" customWidth="1"/>
    <col min="8" max="8" width="15.140625" customWidth="1"/>
    <col min="9" max="9" width="0.140625" customWidth="1"/>
    <col min="10" max="219" width="9.140625" customWidth="1"/>
  </cols>
  <sheetData>
    <row r="1" spans="1:9" ht="12.75" customHeight="1" x14ac:dyDescent="0.25">
      <c r="A1" s="3"/>
      <c r="B1" s="24"/>
      <c r="C1" s="1"/>
      <c r="D1" s="1"/>
      <c r="E1" s="1"/>
      <c r="F1" s="1"/>
      <c r="G1" s="258" t="s">
        <v>49</v>
      </c>
      <c r="H1" s="258"/>
      <c r="I1" s="1"/>
    </row>
    <row r="2" spans="1:9" ht="12.75" customHeight="1" x14ac:dyDescent="0.25">
      <c r="A2" s="3"/>
      <c r="B2" s="24"/>
      <c r="C2" s="1"/>
      <c r="D2" s="1"/>
      <c r="E2" s="1"/>
      <c r="F2" s="1"/>
      <c r="G2" s="1"/>
      <c r="H2" s="1"/>
      <c r="I2" s="1"/>
    </row>
    <row r="3" spans="1:9" ht="12.75" customHeight="1" x14ac:dyDescent="0.25">
      <c r="A3" s="3"/>
      <c r="B3" s="24"/>
      <c r="C3" s="1"/>
      <c r="D3" s="1"/>
      <c r="E3" s="1"/>
      <c r="F3" s="1"/>
      <c r="G3" s="1"/>
      <c r="H3" s="1"/>
      <c r="I3" s="1"/>
    </row>
    <row r="4" spans="1:9" ht="104.25" customHeight="1" x14ac:dyDescent="0.25">
      <c r="A4" s="3"/>
      <c r="B4" s="259" t="s">
        <v>429</v>
      </c>
      <c r="C4" s="259"/>
      <c r="D4" s="259"/>
      <c r="E4" s="259"/>
      <c r="F4" s="259"/>
      <c r="G4" s="259"/>
      <c r="H4" s="259"/>
      <c r="I4" s="1"/>
    </row>
    <row r="5" spans="1:9" ht="12.75" customHeight="1" x14ac:dyDescent="0.25">
      <c r="A5" s="3"/>
      <c r="B5" s="3"/>
      <c r="C5" s="1"/>
      <c r="D5" s="1"/>
      <c r="E5" s="1"/>
      <c r="F5" s="1"/>
      <c r="G5" s="1"/>
      <c r="H5" s="1"/>
      <c r="I5" s="1"/>
    </row>
    <row r="6" spans="1:9" ht="12" customHeight="1" x14ac:dyDescent="0.25">
      <c r="A6" s="3"/>
      <c r="B6" s="23"/>
      <c r="C6" s="1"/>
      <c r="D6" s="1"/>
      <c r="E6" s="1"/>
      <c r="F6" s="1"/>
      <c r="G6" s="1"/>
      <c r="H6" s="22" t="s">
        <v>42</v>
      </c>
      <c r="I6" s="1"/>
    </row>
    <row r="7" spans="1:9" ht="199.5" customHeight="1" x14ac:dyDescent="0.25">
      <c r="A7" s="3"/>
      <c r="B7" s="21" t="s">
        <v>41</v>
      </c>
      <c r="C7" s="21" t="s">
        <v>40</v>
      </c>
      <c r="D7" s="21" t="s">
        <v>39</v>
      </c>
      <c r="E7" s="21" t="s">
        <v>424</v>
      </c>
      <c r="F7" s="21" t="s">
        <v>426</v>
      </c>
      <c r="G7" s="21" t="s">
        <v>38</v>
      </c>
      <c r="H7" s="20" t="s">
        <v>427</v>
      </c>
      <c r="I7" s="1"/>
    </row>
    <row r="8" spans="1:9" ht="15" customHeight="1" x14ac:dyDescent="0.25">
      <c r="A8" s="3"/>
      <c r="B8" s="32" t="s">
        <v>37</v>
      </c>
      <c r="C8" s="31">
        <v>28.4</v>
      </c>
      <c r="D8" s="31">
        <v>28.4</v>
      </c>
      <c r="E8" s="31">
        <v>28.4</v>
      </c>
      <c r="F8" s="31">
        <v>28.4</v>
      </c>
      <c r="G8" s="16">
        <v>1</v>
      </c>
      <c r="H8" s="16">
        <v>1</v>
      </c>
      <c r="I8" s="1"/>
    </row>
    <row r="9" spans="1:9" ht="14.25" customHeight="1" x14ac:dyDescent="0.25">
      <c r="A9" s="3"/>
      <c r="B9" s="30" t="s">
        <v>75</v>
      </c>
      <c r="C9" s="29">
        <v>188.5</v>
      </c>
      <c r="D9" s="29">
        <v>188.5</v>
      </c>
      <c r="E9" s="29">
        <v>188.5</v>
      </c>
      <c r="F9" s="29">
        <v>188.5</v>
      </c>
      <c r="G9" s="28">
        <v>1</v>
      </c>
      <c r="H9" s="5">
        <v>1</v>
      </c>
      <c r="I9" s="1"/>
    </row>
    <row r="10" spans="1:9" ht="15" customHeight="1" x14ac:dyDescent="0.25">
      <c r="A10" s="3"/>
      <c r="B10" s="27" t="s">
        <v>74</v>
      </c>
      <c r="C10" s="26">
        <v>127.4</v>
      </c>
      <c r="D10" s="26">
        <v>127.4</v>
      </c>
      <c r="E10" s="26">
        <v>127.4</v>
      </c>
      <c r="F10" s="26">
        <v>127.4</v>
      </c>
      <c r="G10" s="25">
        <v>1</v>
      </c>
      <c r="H10" s="25">
        <v>1</v>
      </c>
      <c r="I10" s="1"/>
    </row>
    <row r="11" spans="1:9" ht="15" customHeight="1" x14ac:dyDescent="0.25">
      <c r="A11" s="3"/>
      <c r="B11" s="19" t="s">
        <v>36</v>
      </c>
      <c r="C11" s="18">
        <v>61.1</v>
      </c>
      <c r="D11" s="18">
        <v>61.1</v>
      </c>
      <c r="E11" s="18">
        <v>61.1</v>
      </c>
      <c r="F11" s="18">
        <v>61.1</v>
      </c>
      <c r="G11" s="17">
        <v>1</v>
      </c>
      <c r="H11" s="17">
        <v>1</v>
      </c>
      <c r="I11" s="1"/>
    </row>
    <row r="12" spans="1:9" ht="15" customHeight="1" x14ac:dyDescent="0.25">
      <c r="A12" s="3"/>
      <c r="B12" s="19" t="s">
        <v>35</v>
      </c>
      <c r="C12" s="18">
        <v>87.8</v>
      </c>
      <c r="D12" s="18">
        <v>87.8</v>
      </c>
      <c r="E12" s="18">
        <v>87.8</v>
      </c>
      <c r="F12" s="18">
        <v>87.8</v>
      </c>
      <c r="G12" s="17">
        <v>1</v>
      </c>
      <c r="H12" s="17">
        <v>1</v>
      </c>
      <c r="I12" s="1"/>
    </row>
    <row r="13" spans="1:9" ht="15" customHeight="1" x14ac:dyDescent="0.25">
      <c r="A13" s="3"/>
      <c r="B13" s="19" t="s">
        <v>34</v>
      </c>
      <c r="C13" s="18">
        <v>177.4</v>
      </c>
      <c r="D13" s="18">
        <v>177.4</v>
      </c>
      <c r="E13" s="18">
        <v>177.4</v>
      </c>
      <c r="F13" s="18">
        <v>177.4</v>
      </c>
      <c r="G13" s="17">
        <v>1</v>
      </c>
      <c r="H13" s="17">
        <v>1</v>
      </c>
      <c r="I13" s="1"/>
    </row>
    <row r="14" spans="1:9" ht="15" customHeight="1" x14ac:dyDescent="0.25">
      <c r="A14" s="3"/>
      <c r="B14" s="19" t="s">
        <v>33</v>
      </c>
      <c r="C14" s="18">
        <v>111.4</v>
      </c>
      <c r="D14" s="18">
        <v>111.4</v>
      </c>
      <c r="E14" s="18">
        <v>111.4</v>
      </c>
      <c r="F14" s="18">
        <v>111.4</v>
      </c>
      <c r="G14" s="17">
        <v>1</v>
      </c>
      <c r="H14" s="17">
        <v>1</v>
      </c>
      <c r="I14" s="1"/>
    </row>
    <row r="15" spans="1:9" ht="15" customHeight="1" x14ac:dyDescent="0.25">
      <c r="A15" s="3"/>
      <c r="B15" s="32" t="s">
        <v>32</v>
      </c>
      <c r="C15" s="31">
        <v>108.5</v>
      </c>
      <c r="D15" s="31">
        <v>108.5</v>
      </c>
      <c r="E15" s="31">
        <v>108.5</v>
      </c>
      <c r="F15" s="31">
        <v>108.5</v>
      </c>
      <c r="G15" s="16">
        <v>1</v>
      </c>
      <c r="H15" s="16">
        <v>1</v>
      </c>
      <c r="I15" s="1"/>
    </row>
    <row r="16" spans="1:9" ht="14.25" customHeight="1" x14ac:dyDescent="0.25">
      <c r="A16" s="3"/>
      <c r="B16" s="30" t="s">
        <v>73</v>
      </c>
      <c r="C16" s="29">
        <v>198.8</v>
      </c>
      <c r="D16" s="29">
        <v>198.8</v>
      </c>
      <c r="E16" s="29">
        <v>198.8</v>
      </c>
      <c r="F16" s="29">
        <v>198.8</v>
      </c>
      <c r="G16" s="28">
        <v>1</v>
      </c>
      <c r="H16" s="5">
        <v>1</v>
      </c>
      <c r="I16" s="1"/>
    </row>
    <row r="17" spans="1:9" ht="15" customHeight="1" x14ac:dyDescent="0.25">
      <c r="A17" s="3"/>
      <c r="B17" s="27" t="s">
        <v>72</v>
      </c>
      <c r="C17" s="26">
        <v>34.6</v>
      </c>
      <c r="D17" s="26">
        <v>34.6</v>
      </c>
      <c r="E17" s="26">
        <v>34.6</v>
      </c>
      <c r="F17" s="26">
        <v>34.6</v>
      </c>
      <c r="G17" s="25">
        <v>1</v>
      </c>
      <c r="H17" s="25">
        <v>1</v>
      </c>
      <c r="I17" s="1"/>
    </row>
    <row r="18" spans="1:9" ht="15" customHeight="1" x14ac:dyDescent="0.25">
      <c r="A18" s="3"/>
      <c r="B18" s="19" t="s">
        <v>31</v>
      </c>
      <c r="C18" s="18">
        <v>164.2</v>
      </c>
      <c r="D18" s="18">
        <v>164.2</v>
      </c>
      <c r="E18" s="18">
        <v>164.2</v>
      </c>
      <c r="F18" s="18">
        <v>164.2</v>
      </c>
      <c r="G18" s="17">
        <v>1</v>
      </c>
      <c r="H18" s="17">
        <v>1</v>
      </c>
      <c r="I18" s="1"/>
    </row>
    <row r="19" spans="1:9" ht="15" customHeight="1" x14ac:dyDescent="0.25">
      <c r="A19" s="3"/>
      <c r="B19" s="19" t="s">
        <v>30</v>
      </c>
      <c r="C19" s="18">
        <v>132.69999999999999</v>
      </c>
      <c r="D19" s="18">
        <v>132.69999999999999</v>
      </c>
      <c r="E19" s="18">
        <v>132.69999999999999</v>
      </c>
      <c r="F19" s="18">
        <v>132.69999999999999</v>
      </c>
      <c r="G19" s="17">
        <v>1</v>
      </c>
      <c r="H19" s="17">
        <v>1</v>
      </c>
      <c r="I19" s="1"/>
    </row>
    <row r="20" spans="1:9" ht="15" customHeight="1" x14ac:dyDescent="0.25">
      <c r="A20" s="3"/>
      <c r="B20" s="19" t="s">
        <v>29</v>
      </c>
      <c r="C20" s="18">
        <v>289.8</v>
      </c>
      <c r="D20" s="18">
        <v>289.8</v>
      </c>
      <c r="E20" s="18">
        <v>289.8</v>
      </c>
      <c r="F20" s="18">
        <v>289.8</v>
      </c>
      <c r="G20" s="17">
        <v>1</v>
      </c>
      <c r="H20" s="17">
        <v>1</v>
      </c>
      <c r="I20" s="1"/>
    </row>
    <row r="21" spans="1:9" ht="15" customHeight="1" x14ac:dyDescent="0.25">
      <c r="A21" s="3"/>
      <c r="B21" s="19" t="s">
        <v>28</v>
      </c>
      <c r="C21" s="18">
        <v>102.2</v>
      </c>
      <c r="D21" s="18">
        <v>102.2</v>
      </c>
      <c r="E21" s="18">
        <v>102.2</v>
      </c>
      <c r="F21" s="18">
        <v>102.2</v>
      </c>
      <c r="G21" s="17">
        <v>1</v>
      </c>
      <c r="H21" s="17">
        <v>1</v>
      </c>
      <c r="I21" s="1"/>
    </row>
    <row r="22" spans="1:9" ht="15" customHeight="1" x14ac:dyDescent="0.25">
      <c r="A22" s="3"/>
      <c r="B22" s="19" t="s">
        <v>27</v>
      </c>
      <c r="C22" s="18">
        <v>96</v>
      </c>
      <c r="D22" s="18">
        <v>96</v>
      </c>
      <c r="E22" s="18">
        <v>96</v>
      </c>
      <c r="F22" s="18">
        <v>96</v>
      </c>
      <c r="G22" s="17">
        <v>1</v>
      </c>
      <c r="H22" s="17">
        <v>1</v>
      </c>
      <c r="I22" s="1"/>
    </row>
    <row r="23" spans="1:9" ht="15" customHeight="1" x14ac:dyDescent="0.25">
      <c r="A23" s="3"/>
      <c r="B23" s="19" t="s">
        <v>26</v>
      </c>
      <c r="C23" s="18">
        <v>58</v>
      </c>
      <c r="D23" s="18">
        <v>58</v>
      </c>
      <c r="E23" s="18">
        <v>58</v>
      </c>
      <c r="F23" s="18">
        <v>58</v>
      </c>
      <c r="G23" s="17">
        <v>1</v>
      </c>
      <c r="H23" s="17">
        <v>1</v>
      </c>
      <c r="I23" s="1"/>
    </row>
    <row r="24" spans="1:9" ht="15" customHeight="1" x14ac:dyDescent="0.25">
      <c r="A24" s="3"/>
      <c r="B24" s="19" t="s">
        <v>25</v>
      </c>
      <c r="C24" s="18">
        <v>56.1</v>
      </c>
      <c r="D24" s="18">
        <v>56.1</v>
      </c>
      <c r="E24" s="18">
        <v>56.1</v>
      </c>
      <c r="F24" s="18">
        <v>56.1</v>
      </c>
      <c r="G24" s="17">
        <v>1</v>
      </c>
      <c r="H24" s="17">
        <v>1</v>
      </c>
      <c r="I24" s="1"/>
    </row>
    <row r="25" spans="1:9" ht="15" customHeight="1" x14ac:dyDescent="0.25">
      <c r="A25" s="3"/>
      <c r="B25" s="19" t="s">
        <v>24</v>
      </c>
      <c r="C25" s="18">
        <v>204.2</v>
      </c>
      <c r="D25" s="18">
        <v>204.2</v>
      </c>
      <c r="E25" s="18">
        <v>204.2</v>
      </c>
      <c r="F25" s="18">
        <v>204.2</v>
      </c>
      <c r="G25" s="17">
        <v>1</v>
      </c>
      <c r="H25" s="17">
        <v>1</v>
      </c>
      <c r="I25" s="1"/>
    </row>
    <row r="26" spans="1:9" ht="15" customHeight="1" x14ac:dyDescent="0.25">
      <c r="A26" s="3"/>
      <c r="B26" s="19" t="s">
        <v>23</v>
      </c>
      <c r="C26" s="18">
        <v>116</v>
      </c>
      <c r="D26" s="18">
        <v>116</v>
      </c>
      <c r="E26" s="18">
        <v>116</v>
      </c>
      <c r="F26" s="18">
        <v>116</v>
      </c>
      <c r="G26" s="17">
        <v>1</v>
      </c>
      <c r="H26" s="17">
        <v>1</v>
      </c>
      <c r="I26" s="1"/>
    </row>
    <row r="27" spans="1:9" ht="15" customHeight="1" x14ac:dyDescent="0.25">
      <c r="A27" s="3"/>
      <c r="B27" s="19" t="s">
        <v>22</v>
      </c>
      <c r="C27" s="18">
        <v>28.7</v>
      </c>
      <c r="D27" s="18">
        <v>28.7</v>
      </c>
      <c r="E27" s="18">
        <v>28.7</v>
      </c>
      <c r="F27" s="18">
        <v>28.7</v>
      </c>
      <c r="G27" s="17">
        <v>1</v>
      </c>
      <c r="H27" s="17">
        <v>1</v>
      </c>
      <c r="I27" s="1"/>
    </row>
    <row r="28" spans="1:9" ht="15" customHeight="1" x14ac:dyDescent="0.25">
      <c r="A28" s="3"/>
      <c r="B28" s="19" t="s">
        <v>21</v>
      </c>
      <c r="C28" s="18">
        <v>47.9</v>
      </c>
      <c r="D28" s="18">
        <v>47.9</v>
      </c>
      <c r="E28" s="18">
        <v>47.9</v>
      </c>
      <c r="F28" s="18">
        <v>47.9</v>
      </c>
      <c r="G28" s="17">
        <v>1</v>
      </c>
      <c r="H28" s="17">
        <v>1</v>
      </c>
      <c r="I28" s="1"/>
    </row>
    <row r="29" spans="1:9" ht="15" customHeight="1" x14ac:dyDescent="0.25">
      <c r="A29" s="3"/>
      <c r="B29" s="19" t="s">
        <v>20</v>
      </c>
      <c r="C29" s="18">
        <v>137.6</v>
      </c>
      <c r="D29" s="18">
        <v>137.6</v>
      </c>
      <c r="E29" s="18">
        <v>137.6</v>
      </c>
      <c r="F29" s="18">
        <v>137.6</v>
      </c>
      <c r="G29" s="17">
        <v>1</v>
      </c>
      <c r="H29" s="17">
        <v>1</v>
      </c>
      <c r="I29" s="1"/>
    </row>
    <row r="30" spans="1:9" ht="15" customHeight="1" x14ac:dyDescent="0.25">
      <c r="A30" s="3"/>
      <c r="B30" s="19" t="s">
        <v>44</v>
      </c>
      <c r="C30" s="18">
        <v>976.3</v>
      </c>
      <c r="D30" s="18">
        <v>976.3</v>
      </c>
      <c r="E30" s="18">
        <v>976.3</v>
      </c>
      <c r="F30" s="18">
        <v>976.3</v>
      </c>
      <c r="G30" s="17">
        <v>1</v>
      </c>
      <c r="H30" s="17">
        <v>1</v>
      </c>
      <c r="I30" s="1"/>
    </row>
    <row r="31" spans="1:9" ht="15" customHeight="1" x14ac:dyDescent="0.25">
      <c r="A31" s="3"/>
      <c r="B31" s="19" t="s">
        <v>19</v>
      </c>
      <c r="C31" s="18">
        <v>96.1</v>
      </c>
      <c r="D31" s="18">
        <v>96.1</v>
      </c>
      <c r="E31" s="18">
        <v>96.1</v>
      </c>
      <c r="F31" s="18">
        <v>0</v>
      </c>
      <c r="G31" s="17">
        <v>0</v>
      </c>
      <c r="H31" s="17">
        <v>0</v>
      </c>
      <c r="I31" s="1"/>
    </row>
    <row r="32" spans="1:9" ht="15" customHeight="1" x14ac:dyDescent="0.25">
      <c r="A32" s="3"/>
      <c r="B32" s="19" t="s">
        <v>18</v>
      </c>
      <c r="C32" s="18">
        <v>23.9</v>
      </c>
      <c r="D32" s="18">
        <v>23.9</v>
      </c>
      <c r="E32" s="18">
        <v>23.9</v>
      </c>
      <c r="F32" s="18">
        <v>23.9</v>
      </c>
      <c r="G32" s="17">
        <v>1</v>
      </c>
      <c r="H32" s="17">
        <v>1</v>
      </c>
      <c r="I32" s="1"/>
    </row>
    <row r="33" spans="1:9" ht="15" customHeight="1" x14ac:dyDescent="0.25">
      <c r="A33" s="3"/>
      <c r="B33" s="19" t="s">
        <v>17</v>
      </c>
      <c r="C33" s="18">
        <v>271.89999999999998</v>
      </c>
      <c r="D33" s="18">
        <v>271.89999999999998</v>
      </c>
      <c r="E33" s="18">
        <v>271.89999999999998</v>
      </c>
      <c r="F33" s="18">
        <v>271.89999999999998</v>
      </c>
      <c r="G33" s="17">
        <v>1</v>
      </c>
      <c r="H33" s="17">
        <v>1</v>
      </c>
      <c r="I33" s="1"/>
    </row>
    <row r="34" spans="1:9" ht="15" customHeight="1" x14ac:dyDescent="0.25">
      <c r="A34" s="3"/>
      <c r="B34" s="32" t="s">
        <v>16</v>
      </c>
      <c r="C34" s="31">
        <v>258</v>
      </c>
      <c r="D34" s="31">
        <v>258</v>
      </c>
      <c r="E34" s="31">
        <v>258</v>
      </c>
      <c r="F34" s="31">
        <v>258</v>
      </c>
      <c r="G34" s="16">
        <v>1</v>
      </c>
      <c r="H34" s="16">
        <v>1</v>
      </c>
      <c r="I34" s="1"/>
    </row>
    <row r="35" spans="1:9" ht="14.25" customHeight="1" x14ac:dyDescent="0.25">
      <c r="A35" s="3"/>
      <c r="B35" s="30" t="s">
        <v>71</v>
      </c>
      <c r="C35" s="29">
        <v>135.30000000000001</v>
      </c>
      <c r="D35" s="29">
        <v>135.30000000000001</v>
      </c>
      <c r="E35" s="29">
        <v>135.30000000000001</v>
      </c>
      <c r="F35" s="29">
        <v>135.30000000000001</v>
      </c>
      <c r="G35" s="28">
        <v>1</v>
      </c>
      <c r="H35" s="5">
        <v>1</v>
      </c>
      <c r="I35" s="1"/>
    </row>
    <row r="36" spans="1:9" ht="15" customHeight="1" x14ac:dyDescent="0.25">
      <c r="A36" s="3"/>
      <c r="B36" s="27" t="s">
        <v>70</v>
      </c>
      <c r="C36" s="26">
        <v>41.3</v>
      </c>
      <c r="D36" s="26">
        <v>41.3</v>
      </c>
      <c r="E36" s="26">
        <v>41.3</v>
      </c>
      <c r="F36" s="26">
        <v>41.3</v>
      </c>
      <c r="G36" s="25">
        <v>1</v>
      </c>
      <c r="H36" s="25">
        <v>1</v>
      </c>
      <c r="I36" s="1"/>
    </row>
    <row r="37" spans="1:9" ht="15" customHeight="1" x14ac:dyDescent="0.25">
      <c r="A37" s="3"/>
      <c r="B37" s="19" t="s">
        <v>15</v>
      </c>
      <c r="C37" s="18">
        <v>94</v>
      </c>
      <c r="D37" s="18">
        <v>94</v>
      </c>
      <c r="E37" s="18">
        <v>94</v>
      </c>
      <c r="F37" s="18">
        <v>94</v>
      </c>
      <c r="G37" s="17">
        <v>1</v>
      </c>
      <c r="H37" s="17">
        <v>1</v>
      </c>
      <c r="I37" s="1"/>
    </row>
    <row r="38" spans="1:9" ht="15" customHeight="1" x14ac:dyDescent="0.25">
      <c r="A38" s="3"/>
      <c r="B38" s="19" t="s">
        <v>14</v>
      </c>
      <c r="C38" s="18">
        <v>89</v>
      </c>
      <c r="D38" s="18">
        <v>89</v>
      </c>
      <c r="E38" s="18">
        <v>89</v>
      </c>
      <c r="F38" s="18">
        <v>89</v>
      </c>
      <c r="G38" s="17">
        <v>1</v>
      </c>
      <c r="H38" s="17">
        <v>1</v>
      </c>
      <c r="I38" s="1"/>
    </row>
    <row r="39" spans="1:9" ht="15" customHeight="1" x14ac:dyDescent="0.25">
      <c r="A39" s="3"/>
      <c r="B39" s="19" t="s">
        <v>13</v>
      </c>
      <c r="C39" s="18">
        <v>43.1</v>
      </c>
      <c r="D39" s="18">
        <v>43.1</v>
      </c>
      <c r="E39" s="18">
        <v>43.1</v>
      </c>
      <c r="F39" s="18">
        <v>43.1</v>
      </c>
      <c r="G39" s="17">
        <v>1</v>
      </c>
      <c r="H39" s="17">
        <v>1</v>
      </c>
      <c r="I39" s="1"/>
    </row>
    <row r="40" spans="1:9" ht="15" customHeight="1" x14ac:dyDescent="0.25">
      <c r="A40" s="3"/>
      <c r="B40" s="19" t="s">
        <v>12</v>
      </c>
      <c r="C40" s="18">
        <v>181.1</v>
      </c>
      <c r="D40" s="18">
        <v>181.1</v>
      </c>
      <c r="E40" s="18">
        <v>181.1</v>
      </c>
      <c r="F40" s="18">
        <v>181.1</v>
      </c>
      <c r="G40" s="17">
        <v>1</v>
      </c>
      <c r="H40" s="17">
        <v>1</v>
      </c>
      <c r="I40" s="1"/>
    </row>
    <row r="41" spans="1:9" ht="15" customHeight="1" x14ac:dyDescent="0.25">
      <c r="A41" s="3"/>
      <c r="B41" s="19" t="s">
        <v>11</v>
      </c>
      <c r="C41" s="18">
        <v>73.2</v>
      </c>
      <c r="D41" s="18">
        <v>73.2</v>
      </c>
      <c r="E41" s="18">
        <v>73.2</v>
      </c>
      <c r="F41" s="18">
        <v>73.2</v>
      </c>
      <c r="G41" s="17">
        <v>1</v>
      </c>
      <c r="H41" s="17">
        <v>1</v>
      </c>
      <c r="I41" s="1"/>
    </row>
    <row r="42" spans="1:9" ht="15" customHeight="1" x14ac:dyDescent="0.25">
      <c r="A42" s="3"/>
      <c r="B42" s="19" t="s">
        <v>10</v>
      </c>
      <c r="C42" s="18">
        <v>44</v>
      </c>
      <c r="D42" s="18">
        <v>44</v>
      </c>
      <c r="E42" s="18">
        <v>44</v>
      </c>
      <c r="F42" s="18">
        <v>44</v>
      </c>
      <c r="G42" s="17">
        <v>1</v>
      </c>
      <c r="H42" s="17">
        <v>1</v>
      </c>
      <c r="I42" s="1"/>
    </row>
    <row r="43" spans="1:9" ht="15" customHeight="1" x14ac:dyDescent="0.25">
      <c r="A43" s="3"/>
      <c r="B43" s="19" t="s">
        <v>9</v>
      </c>
      <c r="C43" s="18">
        <v>165.4</v>
      </c>
      <c r="D43" s="18">
        <v>165.4</v>
      </c>
      <c r="E43" s="18">
        <v>165.4</v>
      </c>
      <c r="F43" s="18">
        <v>165.4</v>
      </c>
      <c r="G43" s="17">
        <v>1</v>
      </c>
      <c r="H43" s="17">
        <v>1</v>
      </c>
      <c r="I43" s="1"/>
    </row>
    <row r="44" spans="1:9" ht="15" customHeight="1" x14ac:dyDescent="0.25">
      <c r="A44" s="3"/>
      <c r="B44" s="19" t="s">
        <v>8</v>
      </c>
      <c r="C44" s="18">
        <v>494.5</v>
      </c>
      <c r="D44" s="18">
        <v>494.5</v>
      </c>
      <c r="E44" s="18">
        <v>494.5</v>
      </c>
      <c r="F44" s="18">
        <v>494.5</v>
      </c>
      <c r="G44" s="17">
        <v>1</v>
      </c>
      <c r="H44" s="17">
        <v>1</v>
      </c>
      <c r="I44" s="1"/>
    </row>
    <row r="45" spans="1:9" ht="15" customHeight="1" x14ac:dyDescent="0.25">
      <c r="A45" s="3"/>
      <c r="B45" s="19" t="s">
        <v>7</v>
      </c>
      <c r="C45" s="18">
        <v>126.7</v>
      </c>
      <c r="D45" s="18">
        <v>126.7</v>
      </c>
      <c r="E45" s="18">
        <v>126.7</v>
      </c>
      <c r="F45" s="18">
        <v>126.7</v>
      </c>
      <c r="G45" s="17">
        <v>1</v>
      </c>
      <c r="H45" s="17">
        <v>1</v>
      </c>
      <c r="I45" s="1"/>
    </row>
    <row r="46" spans="1:9" ht="15" customHeight="1" x14ac:dyDescent="0.25">
      <c r="A46" s="3"/>
      <c r="B46" s="19" t="s">
        <v>47</v>
      </c>
      <c r="C46" s="18">
        <v>542.79999999999995</v>
      </c>
      <c r="D46" s="18">
        <v>542.79999999999995</v>
      </c>
      <c r="E46" s="18">
        <v>542.79999999999995</v>
      </c>
      <c r="F46" s="18">
        <v>542.79999999999995</v>
      </c>
      <c r="G46" s="17">
        <v>1</v>
      </c>
      <c r="H46" s="17">
        <v>1</v>
      </c>
      <c r="I46" s="1"/>
    </row>
    <row r="47" spans="1:9" ht="15" customHeight="1" x14ac:dyDescent="0.25">
      <c r="A47" s="3"/>
      <c r="B47" s="19" t="s">
        <v>46</v>
      </c>
      <c r="C47" s="18">
        <v>20.100000000000001</v>
      </c>
      <c r="D47" s="18">
        <v>20.100000000000001</v>
      </c>
      <c r="E47" s="18">
        <v>20.100000000000001</v>
      </c>
      <c r="F47" s="18">
        <v>20.100000000000001</v>
      </c>
      <c r="G47" s="17">
        <v>1</v>
      </c>
      <c r="H47" s="17">
        <v>1</v>
      </c>
      <c r="I47" s="1"/>
    </row>
    <row r="48" spans="1:9" ht="15" customHeight="1" x14ac:dyDescent="0.25">
      <c r="A48" s="3"/>
      <c r="B48" s="19" t="s">
        <v>45</v>
      </c>
      <c r="C48" s="18">
        <v>3324.6</v>
      </c>
      <c r="D48" s="18">
        <v>3324.6</v>
      </c>
      <c r="E48" s="18">
        <v>3324.6</v>
      </c>
      <c r="F48" s="18">
        <v>3324.6</v>
      </c>
      <c r="G48" s="17">
        <v>1</v>
      </c>
      <c r="H48" s="17">
        <v>1</v>
      </c>
      <c r="I48" s="1"/>
    </row>
    <row r="49" spans="1:9" ht="17.25" customHeight="1" x14ac:dyDescent="0.25">
      <c r="A49" s="15"/>
      <c r="B49" s="14" t="s">
        <v>6</v>
      </c>
      <c r="C49" s="13">
        <v>9036</v>
      </c>
      <c r="D49" s="13">
        <v>9036</v>
      </c>
      <c r="E49" s="13">
        <v>9036</v>
      </c>
      <c r="F49" s="13">
        <v>8939.9</v>
      </c>
      <c r="G49" s="12">
        <v>0.98936476316954403</v>
      </c>
      <c r="H49" s="11">
        <v>0.98936476316954403</v>
      </c>
      <c r="I49" s="10"/>
    </row>
    <row r="50" spans="1:9" ht="15.75" customHeight="1" x14ac:dyDescent="0.25">
      <c r="A50" s="3"/>
      <c r="B50" s="9" t="s">
        <v>5</v>
      </c>
      <c r="C50" s="8"/>
      <c r="D50" s="8"/>
      <c r="E50" s="8"/>
      <c r="F50" s="8"/>
      <c r="G50" s="8"/>
      <c r="H50" s="8"/>
      <c r="I50" s="1"/>
    </row>
    <row r="51" spans="1:9" ht="14.25" customHeight="1" x14ac:dyDescent="0.25">
      <c r="A51" s="3"/>
      <c r="B51" s="6" t="s">
        <v>4</v>
      </c>
      <c r="C51" s="6">
        <v>4324</v>
      </c>
      <c r="D51" s="6">
        <v>4324</v>
      </c>
      <c r="E51" s="6">
        <v>4324</v>
      </c>
      <c r="F51" s="6">
        <v>4227.8999999999996</v>
      </c>
      <c r="G51" s="5">
        <v>0.97777520814061047</v>
      </c>
      <c r="H51" s="5">
        <v>0.97777520814061047</v>
      </c>
      <c r="I51" s="1"/>
    </row>
    <row r="52" spans="1:9" ht="16.5" customHeight="1" x14ac:dyDescent="0.25">
      <c r="A52" s="3"/>
      <c r="B52" s="6" t="s">
        <v>3</v>
      </c>
      <c r="C52" s="7">
        <v>4508.7</v>
      </c>
      <c r="D52" s="7">
        <v>4508.7</v>
      </c>
      <c r="E52" s="7">
        <v>4508.7</v>
      </c>
      <c r="F52" s="7">
        <v>4508.7</v>
      </c>
      <c r="G52" s="5">
        <v>1</v>
      </c>
      <c r="H52" s="5">
        <v>1</v>
      </c>
      <c r="I52" s="1"/>
    </row>
    <row r="53" spans="1:9" ht="15" customHeight="1" x14ac:dyDescent="0.25">
      <c r="A53" s="3"/>
      <c r="B53" s="6" t="s">
        <v>2</v>
      </c>
      <c r="C53" s="6">
        <v>203.3</v>
      </c>
      <c r="D53" s="6">
        <v>203.3</v>
      </c>
      <c r="E53" s="6">
        <v>203.3</v>
      </c>
      <c r="F53" s="6">
        <v>203.3</v>
      </c>
      <c r="G53" s="5">
        <v>1</v>
      </c>
      <c r="H53" s="5">
        <v>1</v>
      </c>
      <c r="I53" s="1"/>
    </row>
    <row r="54" spans="1:9" ht="12.75" customHeight="1" x14ac:dyDescent="0.25">
      <c r="A54" s="3"/>
      <c r="B54" s="4"/>
      <c r="C54" s="4"/>
      <c r="D54" s="4"/>
      <c r="E54" s="4"/>
      <c r="F54" s="4"/>
      <c r="G54" s="4"/>
      <c r="H54" s="4"/>
      <c r="I54" s="1"/>
    </row>
    <row r="55" spans="1:9" ht="12.75" customHeight="1" x14ac:dyDescent="0.25">
      <c r="A55" s="3"/>
      <c r="B55" s="4"/>
      <c r="C55" s="4"/>
      <c r="D55" s="4"/>
      <c r="E55" s="4"/>
      <c r="F55" s="4"/>
      <c r="G55" s="4"/>
      <c r="H55" s="4"/>
      <c r="I55" s="1"/>
    </row>
    <row r="56" spans="1:9" ht="12.75" customHeight="1" x14ac:dyDescent="0.25">
      <c r="A56" s="3"/>
      <c r="B56" s="260" t="s">
        <v>1</v>
      </c>
      <c r="C56" s="260"/>
      <c r="D56" s="260"/>
      <c r="E56" s="260"/>
      <c r="F56" s="260"/>
      <c r="G56" s="260"/>
      <c r="H56" s="260"/>
      <c r="I56" s="1"/>
    </row>
    <row r="57" spans="1:9" ht="12.75" customHeight="1" x14ac:dyDescent="0.25">
      <c r="A57" s="3"/>
      <c r="B57" s="2"/>
      <c r="C57" s="2"/>
      <c r="D57" s="2"/>
      <c r="E57" s="2"/>
      <c r="F57" s="2"/>
      <c r="G57" s="2"/>
      <c r="H57" s="2"/>
      <c r="I57" s="1"/>
    </row>
    <row r="58" spans="1:9" ht="12.75" customHeight="1" x14ac:dyDescent="0.2">
      <c r="A58" s="1"/>
      <c r="B58" s="1"/>
      <c r="C58" s="1"/>
      <c r="D58" s="1"/>
      <c r="E58" s="1"/>
      <c r="F58" s="1"/>
      <c r="G58" s="1"/>
      <c r="H58" s="1"/>
      <c r="I58" s="1"/>
    </row>
    <row r="59" spans="1:9" ht="12.75" customHeight="1" x14ac:dyDescent="0.2">
      <c r="A59" s="1"/>
      <c r="B59" s="1"/>
      <c r="C59" s="1"/>
      <c r="D59" s="1"/>
      <c r="E59" s="1"/>
      <c r="F59" s="1"/>
      <c r="G59" s="1"/>
      <c r="H59" s="1"/>
      <c r="I59" s="1"/>
    </row>
    <row r="60" spans="1:9" ht="12.75" customHeight="1" x14ac:dyDescent="0.2">
      <c r="A60" s="1" t="s">
        <v>0</v>
      </c>
      <c r="B60" s="1"/>
      <c r="C60" s="1"/>
      <c r="D60" s="1"/>
      <c r="E60" s="1"/>
      <c r="F60" s="1"/>
      <c r="G60" s="1"/>
      <c r="H60" s="1"/>
      <c r="I60" s="1"/>
    </row>
  </sheetData>
  <mergeCells count="3">
    <mergeCell ref="G1:H1"/>
    <mergeCell ref="B4:H4"/>
    <mergeCell ref="B56:H56"/>
  </mergeCells>
  <printOptions horizontalCentered="1"/>
  <pageMargins left="0.78740157480314998" right="0.39370078740157499" top="0.78740157480314998" bottom="0.98425196850393704" header="0.499999992490753" footer="0.499999992490753"/>
  <pageSetup paperSize="9" scale="58" fitToHeight="0" orientation="portrait" r:id="rId1"/>
  <headerFooter alignWithMargins="0">
    <oddFooter>&amp;CСтраница &amp;P из &amp;N</oddFooter>
  </headerFooter>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pageSetUpPr fitToPage="1"/>
  </sheetPr>
  <dimension ref="A1:I49"/>
  <sheetViews>
    <sheetView showGridLines="0" topLeftCell="A19" workbookViewId="0">
      <selection activeCell="G13" sqref="G13"/>
    </sheetView>
  </sheetViews>
  <sheetFormatPr defaultColWidth="9.140625" defaultRowHeight="12.75" x14ac:dyDescent="0.2"/>
  <cols>
    <col min="1" max="1" width="0.7109375" customWidth="1"/>
    <col min="2" max="2" width="53.7109375" customWidth="1"/>
    <col min="3" max="3" width="19.85546875" customWidth="1"/>
    <col min="4" max="4" width="14.7109375" customWidth="1"/>
    <col min="5" max="6" width="19.28515625" customWidth="1"/>
    <col min="7" max="7" width="14.140625" customWidth="1"/>
    <col min="8" max="8" width="15.140625" customWidth="1"/>
    <col min="9" max="9" width="0.140625" customWidth="1"/>
    <col min="10" max="219" width="9.140625" customWidth="1"/>
  </cols>
  <sheetData>
    <row r="1" spans="1:9" ht="12.75" customHeight="1" x14ac:dyDescent="0.25">
      <c r="A1" s="3"/>
      <c r="B1" s="24"/>
      <c r="C1" s="1"/>
      <c r="D1" s="1"/>
      <c r="E1" s="1"/>
      <c r="F1" s="1"/>
      <c r="G1" s="258" t="s">
        <v>136</v>
      </c>
      <c r="H1" s="258"/>
      <c r="I1" s="1"/>
    </row>
    <row r="2" spans="1:9" ht="12.75" customHeight="1" x14ac:dyDescent="0.25">
      <c r="A2" s="3"/>
      <c r="B2" s="24"/>
      <c r="C2" s="1"/>
      <c r="D2" s="1"/>
      <c r="E2" s="1"/>
      <c r="F2" s="1"/>
      <c r="G2" s="1"/>
      <c r="H2" s="1"/>
      <c r="I2" s="1"/>
    </row>
    <row r="3" spans="1:9" ht="12.75" customHeight="1" x14ac:dyDescent="0.25">
      <c r="A3" s="3"/>
      <c r="B3" s="24"/>
      <c r="C3" s="1"/>
      <c r="D3" s="1"/>
      <c r="E3" s="1"/>
      <c r="F3" s="1"/>
      <c r="G3" s="1"/>
      <c r="H3" s="1"/>
      <c r="I3" s="1"/>
    </row>
    <row r="4" spans="1:9" ht="104.25" customHeight="1" x14ac:dyDescent="0.25">
      <c r="A4" s="3"/>
      <c r="B4" s="259" t="s">
        <v>454</v>
      </c>
      <c r="C4" s="259"/>
      <c r="D4" s="259"/>
      <c r="E4" s="259"/>
      <c r="F4" s="259"/>
      <c r="G4" s="259"/>
      <c r="H4" s="259"/>
      <c r="I4" s="1"/>
    </row>
    <row r="5" spans="1:9" ht="12.75" customHeight="1" x14ac:dyDescent="0.25">
      <c r="A5" s="3"/>
      <c r="B5" s="3"/>
      <c r="C5" s="1"/>
      <c r="D5" s="1"/>
      <c r="E5" s="1"/>
      <c r="F5" s="1"/>
      <c r="G5" s="1"/>
      <c r="H5" s="1"/>
      <c r="I5" s="1"/>
    </row>
    <row r="6" spans="1:9" ht="12" customHeight="1" x14ac:dyDescent="0.25">
      <c r="A6" s="3"/>
      <c r="B6" s="23"/>
      <c r="C6" s="1"/>
      <c r="D6" s="1"/>
      <c r="E6" s="1"/>
      <c r="F6" s="1"/>
      <c r="G6" s="1"/>
      <c r="H6" s="22" t="s">
        <v>42</v>
      </c>
      <c r="I6" s="1"/>
    </row>
    <row r="7" spans="1:9" ht="199.5" customHeight="1" x14ac:dyDescent="0.25">
      <c r="A7" s="3"/>
      <c r="B7" s="37" t="s">
        <v>41</v>
      </c>
      <c r="C7" s="37" t="s">
        <v>40</v>
      </c>
      <c r="D7" s="37" t="s">
        <v>39</v>
      </c>
      <c r="E7" s="37" t="s">
        <v>424</v>
      </c>
      <c r="F7" s="37" t="s">
        <v>426</v>
      </c>
      <c r="G7" s="37" t="s">
        <v>38</v>
      </c>
      <c r="H7" s="36" t="s">
        <v>427</v>
      </c>
      <c r="I7" s="1"/>
    </row>
    <row r="8" spans="1:9" ht="14.25" customHeight="1" x14ac:dyDescent="0.25">
      <c r="A8" s="3"/>
      <c r="B8" s="30" t="s">
        <v>135</v>
      </c>
      <c r="C8" s="29">
        <v>27424.14</v>
      </c>
      <c r="D8" s="29">
        <v>27424.1</v>
      </c>
      <c r="E8" s="29">
        <v>27424.1</v>
      </c>
      <c r="F8" s="29">
        <v>26998.3</v>
      </c>
      <c r="G8" s="28">
        <v>0.98447351052541376</v>
      </c>
      <c r="H8" s="5">
        <v>0.98447351052541376</v>
      </c>
      <c r="I8" s="1"/>
    </row>
    <row r="9" spans="1:9" ht="15" customHeight="1" x14ac:dyDescent="0.25">
      <c r="A9" s="3"/>
      <c r="B9" s="27" t="s">
        <v>134</v>
      </c>
      <c r="C9" s="26">
        <v>12679.34</v>
      </c>
      <c r="D9" s="26">
        <v>12679.3</v>
      </c>
      <c r="E9" s="26">
        <v>12679.3</v>
      </c>
      <c r="F9" s="26">
        <v>12256.9</v>
      </c>
      <c r="G9" s="25">
        <v>0.96668585805210072</v>
      </c>
      <c r="H9" s="25">
        <v>0.96668585805210072</v>
      </c>
      <c r="I9" s="1"/>
    </row>
    <row r="10" spans="1:9" ht="15" customHeight="1" x14ac:dyDescent="0.25">
      <c r="A10" s="3"/>
      <c r="B10" s="32" t="s">
        <v>133</v>
      </c>
      <c r="C10" s="31">
        <v>14744.8</v>
      </c>
      <c r="D10" s="31">
        <v>14744.8</v>
      </c>
      <c r="E10" s="31">
        <v>14744.8</v>
      </c>
      <c r="F10" s="31">
        <v>14741.4</v>
      </c>
      <c r="G10" s="16">
        <v>0.99976941023276</v>
      </c>
      <c r="H10" s="16">
        <v>0.99976941023276</v>
      </c>
      <c r="I10" s="1"/>
    </row>
    <row r="11" spans="1:9" ht="14.25" customHeight="1" x14ac:dyDescent="0.25">
      <c r="A11" s="3"/>
      <c r="B11" s="30" t="s">
        <v>75</v>
      </c>
      <c r="C11" s="29">
        <v>22513.360000000001</v>
      </c>
      <c r="D11" s="29">
        <v>22513.4</v>
      </c>
      <c r="E11" s="29">
        <v>22513.4</v>
      </c>
      <c r="F11" s="29">
        <v>22513.4</v>
      </c>
      <c r="G11" s="28">
        <v>1</v>
      </c>
      <c r="H11" s="5">
        <v>1</v>
      </c>
      <c r="I11" s="1"/>
    </row>
    <row r="12" spans="1:9" ht="15" customHeight="1" x14ac:dyDescent="0.25">
      <c r="A12" s="3"/>
      <c r="B12" s="35" t="s">
        <v>132</v>
      </c>
      <c r="C12" s="34">
        <v>22513.363600000001</v>
      </c>
      <c r="D12" s="34">
        <v>22513.4</v>
      </c>
      <c r="E12" s="34">
        <v>22513.4</v>
      </c>
      <c r="F12" s="34">
        <v>22513.4</v>
      </c>
      <c r="G12" s="33">
        <v>1</v>
      </c>
      <c r="H12" s="33">
        <v>1</v>
      </c>
      <c r="I12" s="1"/>
    </row>
    <row r="13" spans="1:9" ht="14.25" customHeight="1" x14ac:dyDescent="0.25">
      <c r="A13" s="3"/>
      <c r="B13" s="30" t="s">
        <v>131</v>
      </c>
      <c r="C13" s="29">
        <v>3664.4</v>
      </c>
      <c r="D13" s="29">
        <v>3664.4</v>
      </c>
      <c r="E13" s="29">
        <v>3664.4</v>
      </c>
      <c r="F13" s="29">
        <v>3664.4</v>
      </c>
      <c r="G13" s="28">
        <v>1</v>
      </c>
      <c r="H13" s="5">
        <v>1</v>
      </c>
      <c r="I13" s="1"/>
    </row>
    <row r="14" spans="1:9" ht="15" customHeight="1" x14ac:dyDescent="0.25">
      <c r="A14" s="3"/>
      <c r="B14" s="27" t="s">
        <v>130</v>
      </c>
      <c r="C14" s="26">
        <v>1291.5</v>
      </c>
      <c r="D14" s="26">
        <v>1291.5</v>
      </c>
      <c r="E14" s="26">
        <v>1291.5</v>
      </c>
      <c r="F14" s="26">
        <v>1291.5</v>
      </c>
      <c r="G14" s="25">
        <v>1</v>
      </c>
      <c r="H14" s="25">
        <v>1</v>
      </c>
      <c r="I14" s="1"/>
    </row>
    <row r="15" spans="1:9" ht="15" customHeight="1" x14ac:dyDescent="0.25">
      <c r="A15" s="3"/>
      <c r="B15" s="32" t="s">
        <v>129</v>
      </c>
      <c r="C15" s="31">
        <v>2372.9</v>
      </c>
      <c r="D15" s="31">
        <v>2372.9</v>
      </c>
      <c r="E15" s="31">
        <v>2372.9</v>
      </c>
      <c r="F15" s="31">
        <v>2372.9</v>
      </c>
      <c r="G15" s="16">
        <v>1</v>
      </c>
      <c r="H15" s="16">
        <v>1</v>
      </c>
      <c r="I15" s="1"/>
    </row>
    <row r="16" spans="1:9" ht="14.25" customHeight="1" x14ac:dyDescent="0.25">
      <c r="A16" s="3"/>
      <c r="B16" s="30" t="s">
        <v>128</v>
      </c>
      <c r="C16" s="29">
        <v>12912.45</v>
      </c>
      <c r="D16" s="29">
        <v>12912.4</v>
      </c>
      <c r="E16" s="29">
        <v>12912.4</v>
      </c>
      <c r="F16" s="29">
        <v>10475.5</v>
      </c>
      <c r="G16" s="28">
        <v>0.81127443387751308</v>
      </c>
      <c r="H16" s="5">
        <v>0.81127443387751308</v>
      </c>
      <c r="I16" s="1"/>
    </row>
    <row r="17" spans="1:9" ht="15" customHeight="1" x14ac:dyDescent="0.25">
      <c r="A17" s="3"/>
      <c r="B17" s="35" t="s">
        <v>127</v>
      </c>
      <c r="C17" s="34">
        <v>12912.4458</v>
      </c>
      <c r="D17" s="34">
        <v>12912.4</v>
      </c>
      <c r="E17" s="34">
        <v>12912.4</v>
      </c>
      <c r="F17" s="34">
        <v>10475.5</v>
      </c>
      <c r="G17" s="33">
        <v>0.81127443387751308</v>
      </c>
      <c r="H17" s="33">
        <v>0.81127443387751308</v>
      </c>
      <c r="I17" s="1"/>
    </row>
    <row r="18" spans="1:9" ht="14.25" customHeight="1" x14ac:dyDescent="0.25">
      <c r="A18" s="3"/>
      <c r="B18" s="30" t="s">
        <v>110</v>
      </c>
      <c r="C18" s="29">
        <v>4912.83</v>
      </c>
      <c r="D18" s="29">
        <v>4912.8</v>
      </c>
      <c r="E18" s="29">
        <v>4912.8</v>
      </c>
      <c r="F18" s="29">
        <v>4886.8</v>
      </c>
      <c r="G18" s="28">
        <v>0.99470770232861094</v>
      </c>
      <c r="H18" s="5">
        <v>0.99470770232861094</v>
      </c>
      <c r="I18" s="1"/>
    </row>
    <row r="19" spans="1:9" ht="15" customHeight="1" x14ac:dyDescent="0.25">
      <c r="A19" s="3"/>
      <c r="B19" s="35" t="s">
        <v>109</v>
      </c>
      <c r="C19" s="34">
        <v>4912.8278</v>
      </c>
      <c r="D19" s="34">
        <v>4912.8</v>
      </c>
      <c r="E19" s="34">
        <v>4912.8</v>
      </c>
      <c r="F19" s="34">
        <v>4886.8</v>
      </c>
      <c r="G19" s="33">
        <v>0.99470770232861094</v>
      </c>
      <c r="H19" s="33">
        <v>0.99470770232861094</v>
      </c>
      <c r="I19" s="1"/>
    </row>
    <row r="20" spans="1:9" ht="14.25" customHeight="1" x14ac:dyDescent="0.25">
      <c r="A20" s="3"/>
      <c r="B20" s="30" t="s">
        <v>126</v>
      </c>
      <c r="C20" s="29">
        <v>27179.72</v>
      </c>
      <c r="D20" s="29">
        <v>27179.7</v>
      </c>
      <c r="E20" s="29">
        <v>27179.7</v>
      </c>
      <c r="F20" s="29">
        <v>26965.5</v>
      </c>
      <c r="G20" s="28">
        <v>0.99211911831256416</v>
      </c>
      <c r="H20" s="5">
        <v>0.99211911831256416</v>
      </c>
      <c r="I20" s="1"/>
    </row>
    <row r="21" spans="1:9" ht="15" customHeight="1" x14ac:dyDescent="0.25">
      <c r="A21" s="3"/>
      <c r="B21" s="35" t="s">
        <v>125</v>
      </c>
      <c r="C21" s="34">
        <v>27179.716899999999</v>
      </c>
      <c r="D21" s="34">
        <v>27179.7</v>
      </c>
      <c r="E21" s="34">
        <v>27179.7</v>
      </c>
      <c r="F21" s="34">
        <v>26965.5</v>
      </c>
      <c r="G21" s="33">
        <v>0.99211911831256416</v>
      </c>
      <c r="H21" s="33">
        <v>0.99211911831256416</v>
      </c>
      <c r="I21" s="1"/>
    </row>
    <row r="22" spans="1:9" ht="14.25" customHeight="1" x14ac:dyDescent="0.25">
      <c r="A22" s="3"/>
      <c r="B22" s="30" t="s">
        <v>103</v>
      </c>
      <c r="C22" s="29">
        <v>6329.4</v>
      </c>
      <c r="D22" s="29">
        <v>6329.4</v>
      </c>
      <c r="E22" s="29">
        <v>6329.4</v>
      </c>
      <c r="F22" s="29">
        <v>6329.4</v>
      </c>
      <c r="G22" s="28">
        <v>1</v>
      </c>
      <c r="H22" s="5">
        <v>1</v>
      </c>
      <c r="I22" s="1"/>
    </row>
    <row r="23" spans="1:9" ht="15" customHeight="1" x14ac:dyDescent="0.25">
      <c r="A23" s="3"/>
      <c r="B23" s="35" t="s">
        <v>105</v>
      </c>
      <c r="C23" s="34">
        <v>6329.4</v>
      </c>
      <c r="D23" s="34">
        <v>6329.4</v>
      </c>
      <c r="E23" s="34">
        <v>6329.4</v>
      </c>
      <c r="F23" s="34">
        <v>6329.4</v>
      </c>
      <c r="G23" s="33">
        <v>1</v>
      </c>
      <c r="H23" s="33">
        <v>1</v>
      </c>
      <c r="I23" s="1"/>
    </row>
    <row r="24" spans="1:9" ht="14.25" customHeight="1" x14ac:dyDescent="0.25">
      <c r="A24" s="3"/>
      <c r="B24" s="30" t="s">
        <v>86</v>
      </c>
      <c r="C24" s="29">
        <v>6303.8</v>
      </c>
      <c r="D24" s="29">
        <v>6303.8</v>
      </c>
      <c r="E24" s="29">
        <v>6303.8</v>
      </c>
      <c r="F24" s="29">
        <v>6136.9</v>
      </c>
      <c r="G24" s="28">
        <v>0.97352390621529861</v>
      </c>
      <c r="H24" s="5">
        <v>0.97352390621529861</v>
      </c>
      <c r="I24" s="1"/>
    </row>
    <row r="25" spans="1:9" ht="15" customHeight="1" x14ac:dyDescent="0.25">
      <c r="A25" s="3"/>
      <c r="B25" s="35" t="s">
        <v>93</v>
      </c>
      <c r="C25" s="34">
        <v>6303.8</v>
      </c>
      <c r="D25" s="34">
        <v>6303.8</v>
      </c>
      <c r="E25" s="34">
        <v>6303.8</v>
      </c>
      <c r="F25" s="34">
        <v>6136.9</v>
      </c>
      <c r="G25" s="33">
        <v>0.97352390621529861</v>
      </c>
      <c r="H25" s="33">
        <v>0.97352390621529861</v>
      </c>
      <c r="I25" s="1"/>
    </row>
    <row r="26" spans="1:9" ht="14.25" customHeight="1" x14ac:dyDescent="0.25">
      <c r="A26" s="3"/>
      <c r="B26" s="30" t="s">
        <v>124</v>
      </c>
      <c r="C26" s="29">
        <v>16466.349999999999</v>
      </c>
      <c r="D26" s="29">
        <v>16466.400000000001</v>
      </c>
      <c r="E26" s="29">
        <v>16466.400000000001</v>
      </c>
      <c r="F26" s="29">
        <v>16466.400000000001</v>
      </c>
      <c r="G26" s="28">
        <v>1</v>
      </c>
      <c r="H26" s="5">
        <v>1</v>
      </c>
      <c r="I26" s="1"/>
    </row>
    <row r="27" spans="1:9" ht="15" customHeight="1" x14ac:dyDescent="0.25">
      <c r="A27" s="3"/>
      <c r="B27" s="35" t="s">
        <v>123</v>
      </c>
      <c r="C27" s="34">
        <v>16466.349999999999</v>
      </c>
      <c r="D27" s="34">
        <v>16466.400000000001</v>
      </c>
      <c r="E27" s="34">
        <v>16466.400000000001</v>
      </c>
      <c r="F27" s="34">
        <v>16466.400000000001</v>
      </c>
      <c r="G27" s="33">
        <v>1</v>
      </c>
      <c r="H27" s="33">
        <v>1</v>
      </c>
      <c r="I27" s="1"/>
    </row>
    <row r="28" spans="1:9" ht="14.25" customHeight="1" x14ac:dyDescent="0.25">
      <c r="A28" s="3"/>
      <c r="B28" s="30" t="s">
        <v>84</v>
      </c>
      <c r="C28" s="29">
        <v>18603.990000000002</v>
      </c>
      <c r="D28" s="29">
        <v>18604</v>
      </c>
      <c r="E28" s="29">
        <v>18604</v>
      </c>
      <c r="F28" s="29">
        <v>14865.5</v>
      </c>
      <c r="G28" s="28">
        <v>0.79904859170070952</v>
      </c>
      <c r="H28" s="5">
        <v>0.79904859170070952</v>
      </c>
      <c r="I28" s="1"/>
    </row>
    <row r="29" spans="1:9" ht="15" customHeight="1" x14ac:dyDescent="0.25">
      <c r="A29" s="3"/>
      <c r="B29" s="27" t="s">
        <v>122</v>
      </c>
      <c r="C29" s="26">
        <v>5519.6895999999997</v>
      </c>
      <c r="D29" s="26">
        <v>5519.7</v>
      </c>
      <c r="E29" s="26">
        <v>5519.7</v>
      </c>
      <c r="F29" s="26">
        <v>2024.4</v>
      </c>
      <c r="G29" s="25">
        <v>0.36675906299255395</v>
      </c>
      <c r="H29" s="25">
        <v>0.36675906299255395</v>
      </c>
      <c r="I29" s="1"/>
    </row>
    <row r="30" spans="1:9" ht="15" customHeight="1" x14ac:dyDescent="0.25">
      <c r="A30" s="3"/>
      <c r="B30" s="32" t="s">
        <v>121</v>
      </c>
      <c r="C30" s="31">
        <v>13084.3</v>
      </c>
      <c r="D30" s="31">
        <v>13084.3</v>
      </c>
      <c r="E30" s="31">
        <v>13084.3</v>
      </c>
      <c r="F30" s="31">
        <v>12841.1</v>
      </c>
      <c r="G30" s="16">
        <v>0.98141283828710757</v>
      </c>
      <c r="H30" s="16">
        <v>0.98141283828710757</v>
      </c>
      <c r="I30" s="1"/>
    </row>
    <row r="31" spans="1:9" ht="14.25" customHeight="1" x14ac:dyDescent="0.25">
      <c r="A31" s="3"/>
      <c r="B31" s="30" t="s">
        <v>120</v>
      </c>
      <c r="C31" s="29">
        <v>23901.01</v>
      </c>
      <c r="D31" s="29">
        <v>23901</v>
      </c>
      <c r="E31" s="29">
        <v>23901</v>
      </c>
      <c r="F31" s="29">
        <v>5940.6</v>
      </c>
      <c r="G31" s="28">
        <v>0.24855026986318565</v>
      </c>
      <c r="H31" s="5">
        <v>0.24855026986318565</v>
      </c>
      <c r="I31" s="1"/>
    </row>
    <row r="32" spans="1:9" ht="15" customHeight="1" x14ac:dyDescent="0.25">
      <c r="A32" s="3"/>
      <c r="B32" s="27" t="s">
        <v>119</v>
      </c>
      <c r="C32" s="26">
        <v>3858.9484000000002</v>
      </c>
      <c r="D32" s="26">
        <v>3858.9</v>
      </c>
      <c r="E32" s="26">
        <v>3858.9</v>
      </c>
      <c r="F32" s="26">
        <v>3858.9</v>
      </c>
      <c r="G32" s="25">
        <v>1</v>
      </c>
      <c r="H32" s="25">
        <v>1</v>
      </c>
      <c r="I32" s="1"/>
    </row>
    <row r="33" spans="1:9" ht="15" customHeight="1" x14ac:dyDescent="0.25">
      <c r="A33" s="3"/>
      <c r="B33" s="32" t="s">
        <v>118</v>
      </c>
      <c r="C33" s="31">
        <v>20042.061799999999</v>
      </c>
      <c r="D33" s="31">
        <v>20042.099999999999</v>
      </c>
      <c r="E33" s="31">
        <v>20042.099999999999</v>
      </c>
      <c r="F33" s="31">
        <v>2081.6999999999998</v>
      </c>
      <c r="G33" s="16">
        <v>0.10386636130944361</v>
      </c>
      <c r="H33" s="16">
        <v>0.10386636130944361</v>
      </c>
      <c r="I33" s="1"/>
    </row>
    <row r="34" spans="1:9" ht="14.25" customHeight="1" x14ac:dyDescent="0.25">
      <c r="A34" s="3"/>
      <c r="B34" s="30" t="s">
        <v>117</v>
      </c>
      <c r="C34" s="29">
        <v>8730.39</v>
      </c>
      <c r="D34" s="29">
        <v>8730.4</v>
      </c>
      <c r="E34" s="29">
        <v>8730.4</v>
      </c>
      <c r="F34" s="29">
        <v>8730.4</v>
      </c>
      <c r="G34" s="28">
        <v>1</v>
      </c>
      <c r="H34" s="5">
        <v>1</v>
      </c>
      <c r="I34" s="1"/>
    </row>
    <row r="35" spans="1:9" ht="15" customHeight="1" x14ac:dyDescent="0.25">
      <c r="A35" s="3"/>
      <c r="B35" s="35" t="s">
        <v>116</v>
      </c>
      <c r="C35" s="34">
        <v>8730.3920999999991</v>
      </c>
      <c r="D35" s="34">
        <v>8730.4</v>
      </c>
      <c r="E35" s="34">
        <v>8730.4</v>
      </c>
      <c r="F35" s="34">
        <v>8730.4</v>
      </c>
      <c r="G35" s="33">
        <v>1</v>
      </c>
      <c r="H35" s="33">
        <v>1</v>
      </c>
      <c r="I35" s="1"/>
    </row>
    <row r="36" spans="1:9" ht="14.25" customHeight="1" x14ac:dyDescent="0.25">
      <c r="A36" s="3"/>
      <c r="B36" s="30" t="s">
        <v>115</v>
      </c>
      <c r="C36" s="29">
        <v>15979.67</v>
      </c>
      <c r="D36" s="29">
        <v>15979.7</v>
      </c>
      <c r="E36" s="29">
        <v>15979.7</v>
      </c>
      <c r="F36" s="29">
        <v>13742.7</v>
      </c>
      <c r="G36" s="28">
        <v>0.86000988754482255</v>
      </c>
      <c r="H36" s="5">
        <v>0.86000988754482255</v>
      </c>
      <c r="I36" s="1"/>
    </row>
    <row r="37" spans="1:9" ht="15" customHeight="1" x14ac:dyDescent="0.25">
      <c r="A37" s="3"/>
      <c r="B37" s="27" t="s">
        <v>114</v>
      </c>
      <c r="C37" s="26">
        <v>15979.6661</v>
      </c>
      <c r="D37" s="26">
        <v>15979.7</v>
      </c>
      <c r="E37" s="26">
        <v>15979.7</v>
      </c>
      <c r="F37" s="26">
        <v>13742.7</v>
      </c>
      <c r="G37" s="25">
        <v>0.86000988754482255</v>
      </c>
      <c r="H37" s="25">
        <v>0.86000988754482255</v>
      </c>
      <c r="I37" s="1"/>
    </row>
    <row r="38" spans="1:9" ht="15" customHeight="1" x14ac:dyDescent="0.25">
      <c r="A38" s="3"/>
      <c r="B38" s="19" t="s">
        <v>46</v>
      </c>
      <c r="C38" s="18">
        <v>8036.5977999999996</v>
      </c>
      <c r="D38" s="18">
        <v>8036.6</v>
      </c>
      <c r="E38" s="18">
        <v>8036.6</v>
      </c>
      <c r="F38" s="18">
        <v>8036.6</v>
      </c>
      <c r="G38" s="17">
        <v>1</v>
      </c>
      <c r="H38" s="17">
        <v>1</v>
      </c>
      <c r="I38" s="1"/>
    </row>
    <row r="39" spans="1:9" ht="17.25" customHeight="1" x14ac:dyDescent="0.25">
      <c r="A39" s="15"/>
      <c r="B39" s="14" t="s">
        <v>6</v>
      </c>
      <c r="C39" s="13">
        <v>202958.11</v>
      </c>
      <c r="D39" s="13">
        <v>202958.1</v>
      </c>
      <c r="E39" s="13">
        <v>202958.1</v>
      </c>
      <c r="F39" s="13">
        <v>175752.4</v>
      </c>
      <c r="G39" s="12">
        <v>0.86595410579819176</v>
      </c>
      <c r="H39" s="11">
        <v>0.86595410579819176</v>
      </c>
      <c r="I39" s="10"/>
    </row>
    <row r="40" spans="1:9" ht="15.75" customHeight="1" x14ac:dyDescent="0.25">
      <c r="A40" s="3"/>
      <c r="B40" s="9" t="s">
        <v>5</v>
      </c>
      <c r="C40" s="8"/>
      <c r="D40" s="8"/>
      <c r="E40" s="8"/>
      <c r="F40" s="8"/>
      <c r="G40" s="8"/>
      <c r="H40" s="8"/>
      <c r="I40" s="1"/>
    </row>
    <row r="41" spans="1:9" ht="16.5" customHeight="1" x14ac:dyDescent="0.25">
      <c r="A41" s="3"/>
      <c r="B41" s="6" t="s">
        <v>3</v>
      </c>
      <c r="C41" s="7">
        <v>8036.6</v>
      </c>
      <c r="D41" s="7">
        <v>8036.6</v>
      </c>
      <c r="E41" s="7">
        <v>8036.6</v>
      </c>
      <c r="F41" s="7">
        <v>8036.6</v>
      </c>
      <c r="G41" s="5">
        <v>1</v>
      </c>
      <c r="H41" s="5">
        <v>1</v>
      </c>
      <c r="I41" s="1"/>
    </row>
    <row r="42" spans="1:9" ht="15" customHeight="1" x14ac:dyDescent="0.25">
      <c r="A42" s="3"/>
      <c r="B42" s="6" t="s">
        <v>2</v>
      </c>
      <c r="C42" s="6">
        <v>194921.5</v>
      </c>
      <c r="D42" s="6">
        <v>194921.5</v>
      </c>
      <c r="E42" s="6">
        <v>194921.5</v>
      </c>
      <c r="F42" s="6">
        <v>167715.79999999999</v>
      </c>
      <c r="G42" s="5">
        <v>0.86042740282626595</v>
      </c>
      <c r="H42" s="5">
        <v>0.86042740282626595</v>
      </c>
      <c r="I42" s="1"/>
    </row>
    <row r="43" spans="1:9" ht="12.75" customHeight="1" x14ac:dyDescent="0.25">
      <c r="A43" s="3"/>
      <c r="B43" s="4"/>
      <c r="C43" s="4"/>
      <c r="D43" s="4"/>
      <c r="E43" s="4"/>
      <c r="F43" s="4"/>
      <c r="G43" s="4"/>
      <c r="H43" s="4"/>
      <c r="I43" s="1"/>
    </row>
    <row r="44" spans="1:9" ht="12.75" customHeight="1" x14ac:dyDescent="0.25">
      <c r="A44" s="3"/>
      <c r="B44" s="4"/>
      <c r="C44" s="4"/>
      <c r="D44" s="4"/>
      <c r="E44" s="4"/>
      <c r="F44" s="4"/>
      <c r="G44" s="4"/>
      <c r="H44" s="4"/>
      <c r="I44" s="1"/>
    </row>
    <row r="45" spans="1:9" ht="12.75" customHeight="1" x14ac:dyDescent="0.25">
      <c r="A45" s="3"/>
      <c r="B45" s="260" t="s">
        <v>1</v>
      </c>
      <c r="C45" s="260"/>
      <c r="D45" s="260"/>
      <c r="E45" s="260"/>
      <c r="F45" s="260"/>
      <c r="G45" s="260"/>
      <c r="H45" s="260"/>
      <c r="I45" s="1"/>
    </row>
    <row r="46" spans="1:9" ht="12.75" customHeight="1" x14ac:dyDescent="0.25">
      <c r="A46" s="3"/>
      <c r="B46" s="2"/>
      <c r="C46" s="2"/>
      <c r="D46" s="2"/>
      <c r="E46" s="2"/>
      <c r="F46" s="2"/>
      <c r="G46" s="2"/>
      <c r="H46" s="2"/>
      <c r="I46" s="1"/>
    </row>
    <row r="47" spans="1:9" ht="12.75" customHeight="1" x14ac:dyDescent="0.2">
      <c r="A47" s="1"/>
      <c r="B47" s="1"/>
      <c r="C47" s="1"/>
      <c r="D47" s="1"/>
      <c r="E47" s="1"/>
      <c r="F47" s="1"/>
      <c r="G47" s="1"/>
      <c r="H47" s="1"/>
      <c r="I47" s="1"/>
    </row>
    <row r="48" spans="1:9" ht="12.75" customHeight="1" x14ac:dyDescent="0.2">
      <c r="A48" s="1"/>
      <c r="B48" s="1"/>
      <c r="C48" s="1"/>
      <c r="D48" s="1"/>
      <c r="E48" s="1"/>
      <c r="F48" s="1"/>
      <c r="G48" s="1"/>
      <c r="H48" s="1"/>
      <c r="I48" s="1"/>
    </row>
    <row r="49" spans="1:9" ht="12.75" customHeight="1" x14ac:dyDescent="0.2">
      <c r="A49" s="1" t="s">
        <v>0</v>
      </c>
      <c r="B49" s="1"/>
      <c r="C49" s="1"/>
      <c r="D49" s="1"/>
      <c r="E49" s="1"/>
      <c r="F49" s="1"/>
      <c r="G49" s="1"/>
      <c r="H49" s="1"/>
      <c r="I49" s="1"/>
    </row>
  </sheetData>
  <mergeCells count="3">
    <mergeCell ref="G1:H1"/>
    <mergeCell ref="B4:H4"/>
    <mergeCell ref="B45:H45"/>
  </mergeCells>
  <printOptions horizontalCentered="1"/>
  <pageMargins left="0.78740157480314998" right="0.39370078740157499" top="0.78740157480314998" bottom="0.98425196850393704" header="0.499999992490753" footer="0.499999992490753"/>
  <pageSetup paperSize="9" scale="58" fitToHeight="0" orientation="portrait" r:id="rId1"/>
  <headerFooter alignWithMargins="0">
    <oddFooter>&amp;CСтраница &amp;P из &amp;N</oddFooter>
  </headerFooter>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outlinePr summaryBelow="0"/>
  </sheetPr>
  <dimension ref="A1:W53"/>
  <sheetViews>
    <sheetView showGridLines="0" view="pageBreakPreview" topLeftCell="A28" zoomScale="70" zoomScaleNormal="100" zoomScaleSheetLayoutView="70" workbookViewId="0">
      <selection activeCell="E45" sqref="E45"/>
    </sheetView>
  </sheetViews>
  <sheetFormatPr defaultColWidth="9.140625" defaultRowHeight="12.75" x14ac:dyDescent="0.2"/>
  <cols>
    <col min="1" max="1" width="0.7109375" style="88" customWidth="1"/>
    <col min="2" max="2" width="46.140625" style="88" customWidth="1"/>
    <col min="3" max="3" width="32.28515625" style="88" bestFit="1" customWidth="1"/>
    <col min="4" max="4" width="14.7109375" style="88" customWidth="1"/>
    <col min="5" max="6" width="19.28515625" style="88" customWidth="1"/>
    <col min="7" max="7" width="14.140625" style="88" customWidth="1"/>
    <col min="8" max="8" width="15.140625" style="88" customWidth="1"/>
    <col min="9" max="9" width="0.140625" style="88" customWidth="1"/>
    <col min="10" max="10" width="42.5703125" style="88" customWidth="1"/>
    <col min="11" max="11" width="32.28515625" style="88" bestFit="1" customWidth="1"/>
    <col min="12" max="12" width="14.7109375" style="88" customWidth="1"/>
    <col min="13" max="14" width="19.28515625" style="88" customWidth="1"/>
    <col min="15" max="15" width="14.140625" style="88" customWidth="1"/>
    <col min="16" max="16" width="15.140625" style="88" customWidth="1"/>
    <col min="17" max="17" width="44" style="88" customWidth="1"/>
    <col min="18" max="18" width="32.28515625" style="88" bestFit="1" customWidth="1"/>
    <col min="19" max="19" width="14.7109375" style="88" customWidth="1"/>
    <col min="20" max="21" width="19.28515625" style="88" customWidth="1"/>
    <col min="22" max="22" width="14.140625" style="88" customWidth="1"/>
    <col min="23" max="23" width="15.140625" style="88" customWidth="1"/>
    <col min="24" max="233" width="9.140625" style="88" customWidth="1"/>
    <col min="234" max="16384" width="9.140625" style="88"/>
  </cols>
  <sheetData>
    <row r="1" spans="1:23" ht="12.75" customHeight="1" x14ac:dyDescent="0.25">
      <c r="A1" s="85"/>
      <c r="B1" s="86"/>
      <c r="C1" s="87"/>
      <c r="D1" s="87"/>
      <c r="E1" s="87"/>
      <c r="F1" s="87"/>
      <c r="G1" s="273" t="s">
        <v>137</v>
      </c>
      <c r="H1" s="273"/>
      <c r="I1" s="87"/>
      <c r="J1" s="86"/>
      <c r="K1" s="87"/>
      <c r="L1" s="87"/>
      <c r="M1" s="87"/>
      <c r="N1" s="87"/>
      <c r="O1" s="273"/>
      <c r="P1" s="273"/>
      <c r="Q1" s="86"/>
      <c r="R1" s="87"/>
      <c r="S1" s="87"/>
      <c r="T1" s="87"/>
      <c r="U1" s="87"/>
      <c r="V1" s="273"/>
      <c r="W1" s="273"/>
    </row>
    <row r="2" spans="1:23" ht="12.75" customHeight="1" x14ac:dyDescent="0.25">
      <c r="A2" s="85"/>
      <c r="B2" s="86"/>
      <c r="C2" s="87"/>
      <c r="D2" s="87"/>
      <c r="E2" s="87"/>
      <c r="F2" s="87"/>
      <c r="G2" s="87"/>
      <c r="H2" s="87"/>
      <c r="I2" s="87"/>
      <c r="J2" s="86"/>
      <c r="K2" s="87"/>
      <c r="L2" s="87"/>
      <c r="M2" s="87"/>
      <c r="N2" s="87"/>
      <c r="O2" s="87"/>
      <c r="P2" s="87"/>
      <c r="Q2" s="86"/>
      <c r="R2" s="87"/>
      <c r="S2" s="87"/>
      <c r="T2" s="87"/>
      <c r="U2" s="87"/>
      <c r="V2" s="87"/>
      <c r="W2" s="87"/>
    </row>
    <row r="3" spans="1:23" ht="12.75" customHeight="1" x14ac:dyDescent="0.25">
      <c r="A3" s="85"/>
      <c r="B3" s="86"/>
      <c r="C3" s="87"/>
      <c r="D3" s="87"/>
      <c r="E3" s="87"/>
      <c r="F3" s="87"/>
      <c r="G3" s="87"/>
      <c r="H3" s="87"/>
      <c r="I3" s="87"/>
      <c r="J3" s="86"/>
      <c r="K3" s="87"/>
      <c r="L3" s="87"/>
      <c r="M3" s="87"/>
      <c r="N3" s="87"/>
      <c r="O3" s="87"/>
      <c r="P3" s="87"/>
      <c r="Q3" s="86"/>
      <c r="R3" s="87"/>
      <c r="S3" s="87"/>
      <c r="T3" s="87"/>
      <c r="U3" s="87"/>
      <c r="V3" s="87"/>
      <c r="W3" s="87"/>
    </row>
    <row r="4" spans="1:23" ht="104.25" customHeight="1" x14ac:dyDescent="0.25">
      <c r="A4" s="85"/>
      <c r="B4" s="259" t="s">
        <v>455</v>
      </c>
      <c r="C4" s="259"/>
      <c r="D4" s="259"/>
      <c r="E4" s="259"/>
      <c r="F4" s="259"/>
      <c r="G4" s="259"/>
      <c r="H4" s="259"/>
      <c r="I4" s="87"/>
      <c r="J4" s="259" t="s">
        <v>455</v>
      </c>
      <c r="K4" s="259"/>
      <c r="L4" s="259"/>
      <c r="M4" s="259"/>
      <c r="N4" s="259"/>
      <c r="O4" s="259"/>
      <c r="P4" s="259"/>
      <c r="Q4" s="259" t="s">
        <v>455</v>
      </c>
      <c r="R4" s="259"/>
      <c r="S4" s="259"/>
      <c r="T4" s="259"/>
      <c r="U4" s="259"/>
      <c r="V4" s="259"/>
      <c r="W4" s="259"/>
    </row>
    <row r="5" spans="1:23" ht="12.75" customHeight="1" x14ac:dyDescent="0.25">
      <c r="A5" s="85"/>
      <c r="B5" s="85"/>
      <c r="C5" s="87"/>
      <c r="D5" s="87"/>
      <c r="E5" s="87"/>
      <c r="F5" s="87"/>
      <c r="G5" s="87"/>
      <c r="H5" s="87"/>
      <c r="I5" s="87"/>
      <c r="J5" s="85"/>
      <c r="K5" s="87"/>
      <c r="L5" s="87"/>
      <c r="M5" s="87"/>
      <c r="N5" s="87"/>
      <c r="O5" s="87"/>
      <c r="P5" s="87"/>
      <c r="Q5" s="85"/>
      <c r="R5" s="87"/>
      <c r="S5" s="87"/>
      <c r="T5" s="87"/>
      <c r="U5" s="87"/>
      <c r="V5" s="87"/>
      <c r="W5" s="87"/>
    </row>
    <row r="6" spans="1:23" ht="12" customHeight="1" x14ac:dyDescent="0.25">
      <c r="A6" s="85"/>
      <c r="B6" s="89"/>
      <c r="C6" s="87"/>
      <c r="D6" s="87"/>
      <c r="E6" s="87"/>
      <c r="F6" s="87"/>
      <c r="G6" s="87"/>
      <c r="H6" s="90" t="s">
        <v>42</v>
      </c>
      <c r="I6" s="87"/>
      <c r="J6" s="89"/>
      <c r="K6" s="91"/>
      <c r="L6" s="91"/>
      <c r="M6" s="91"/>
      <c r="N6" s="91"/>
      <c r="O6" s="91"/>
      <c r="P6" s="92" t="s">
        <v>42</v>
      </c>
      <c r="Q6" s="89"/>
      <c r="R6" s="91"/>
      <c r="S6" s="91"/>
      <c r="T6" s="91"/>
      <c r="U6" s="91"/>
      <c r="V6" s="91"/>
      <c r="W6" s="92" t="s">
        <v>42</v>
      </c>
    </row>
    <row r="7" spans="1:23" ht="17.25" customHeight="1" x14ac:dyDescent="0.25">
      <c r="A7" s="85"/>
      <c r="B7" s="271" t="s">
        <v>41</v>
      </c>
      <c r="C7" s="272" t="s">
        <v>499</v>
      </c>
      <c r="D7" s="272"/>
      <c r="E7" s="272"/>
      <c r="F7" s="272"/>
      <c r="G7" s="272"/>
      <c r="H7" s="272"/>
      <c r="I7" s="87"/>
      <c r="J7" s="271" t="s">
        <v>41</v>
      </c>
      <c r="K7" s="272" t="s">
        <v>514</v>
      </c>
      <c r="L7" s="272"/>
      <c r="M7" s="272"/>
      <c r="N7" s="272"/>
      <c r="O7" s="272"/>
      <c r="P7" s="272"/>
      <c r="Q7" s="271" t="s">
        <v>41</v>
      </c>
      <c r="R7" s="272" t="s">
        <v>515</v>
      </c>
      <c r="S7" s="272"/>
      <c r="T7" s="272"/>
      <c r="U7" s="272"/>
      <c r="V7" s="272"/>
      <c r="W7" s="272"/>
    </row>
    <row r="8" spans="1:23" ht="166.5" customHeight="1" x14ac:dyDescent="0.25">
      <c r="A8" s="85"/>
      <c r="B8" s="271"/>
      <c r="C8" s="21" t="s">
        <v>40</v>
      </c>
      <c r="D8" s="21" t="s">
        <v>39</v>
      </c>
      <c r="E8" s="21" t="s">
        <v>424</v>
      </c>
      <c r="F8" s="21" t="s">
        <v>426</v>
      </c>
      <c r="G8" s="21" t="s">
        <v>38</v>
      </c>
      <c r="H8" s="20" t="s">
        <v>427</v>
      </c>
      <c r="I8" s="87"/>
      <c r="J8" s="271"/>
      <c r="K8" s="21" t="s">
        <v>40</v>
      </c>
      <c r="L8" s="21" t="s">
        <v>39</v>
      </c>
      <c r="M8" s="21" t="s">
        <v>424</v>
      </c>
      <c r="N8" s="21" t="s">
        <v>426</v>
      </c>
      <c r="O8" s="21" t="s">
        <v>38</v>
      </c>
      <c r="P8" s="20" t="s">
        <v>427</v>
      </c>
      <c r="Q8" s="271"/>
      <c r="R8" s="21" t="s">
        <v>40</v>
      </c>
      <c r="S8" s="21" t="s">
        <v>39</v>
      </c>
      <c r="T8" s="21" t="s">
        <v>424</v>
      </c>
      <c r="U8" s="21" t="s">
        <v>426</v>
      </c>
      <c r="V8" s="21" t="s">
        <v>38</v>
      </c>
      <c r="W8" s="20" t="s">
        <v>427</v>
      </c>
    </row>
    <row r="9" spans="1:23" ht="15" customHeight="1" x14ac:dyDescent="0.25">
      <c r="A9" s="85"/>
      <c r="B9" s="46" t="s">
        <v>37</v>
      </c>
      <c r="C9" s="18">
        <v>59804.428</v>
      </c>
      <c r="D9" s="18">
        <v>59804.4</v>
      </c>
      <c r="E9" s="18">
        <v>59804.4</v>
      </c>
      <c r="F9" s="18">
        <v>59804.4</v>
      </c>
      <c r="G9" s="17">
        <v>1</v>
      </c>
      <c r="H9" s="17">
        <v>1</v>
      </c>
      <c r="I9" s="87"/>
      <c r="J9" s="46" t="s">
        <v>37</v>
      </c>
      <c r="K9" s="47">
        <v>0</v>
      </c>
      <c r="L9" s="47">
        <v>0</v>
      </c>
      <c r="M9" s="47">
        <v>0</v>
      </c>
      <c r="N9" s="47">
        <v>0</v>
      </c>
      <c r="O9" s="48">
        <v>0</v>
      </c>
      <c r="P9" s="48">
        <v>0</v>
      </c>
      <c r="Q9" s="46" t="s">
        <v>37</v>
      </c>
      <c r="R9" s="151">
        <v>59804.428</v>
      </c>
      <c r="S9" s="151">
        <v>59804.4</v>
      </c>
      <c r="T9" s="151">
        <v>59804.4</v>
      </c>
      <c r="U9" s="151">
        <v>59804.4</v>
      </c>
      <c r="V9" s="148">
        <v>1</v>
      </c>
      <c r="W9" s="148">
        <v>1</v>
      </c>
    </row>
    <row r="10" spans="1:23" ht="15" customHeight="1" x14ac:dyDescent="0.25">
      <c r="A10" s="85"/>
      <c r="B10" s="46" t="s">
        <v>36</v>
      </c>
      <c r="C10" s="18">
        <v>147301.49400000001</v>
      </c>
      <c r="D10" s="18">
        <v>147301.5</v>
      </c>
      <c r="E10" s="18">
        <v>147301.5</v>
      </c>
      <c r="F10" s="18">
        <v>147301.5</v>
      </c>
      <c r="G10" s="17">
        <v>1</v>
      </c>
      <c r="H10" s="17">
        <v>1</v>
      </c>
      <c r="I10" s="87"/>
      <c r="J10" s="46" t="s">
        <v>36</v>
      </c>
      <c r="K10" s="47">
        <v>0</v>
      </c>
      <c r="L10" s="47">
        <v>0</v>
      </c>
      <c r="M10" s="47">
        <v>0</v>
      </c>
      <c r="N10" s="47">
        <v>0</v>
      </c>
      <c r="O10" s="48">
        <v>0</v>
      </c>
      <c r="P10" s="48">
        <v>0</v>
      </c>
      <c r="Q10" s="46" t="s">
        <v>36</v>
      </c>
      <c r="R10" s="151">
        <v>147301.49400000001</v>
      </c>
      <c r="S10" s="151">
        <v>147301.5</v>
      </c>
      <c r="T10" s="151">
        <v>147301.5</v>
      </c>
      <c r="U10" s="151">
        <v>147301.5</v>
      </c>
      <c r="V10" s="148">
        <v>1</v>
      </c>
      <c r="W10" s="148">
        <v>1</v>
      </c>
    </row>
    <row r="11" spans="1:23" ht="15" customHeight="1" x14ac:dyDescent="0.25">
      <c r="A11" s="85"/>
      <c r="B11" s="46" t="s">
        <v>35</v>
      </c>
      <c r="C11" s="18">
        <v>27578.06</v>
      </c>
      <c r="D11" s="18">
        <v>27578.1</v>
      </c>
      <c r="E11" s="18">
        <v>27578.1</v>
      </c>
      <c r="F11" s="18">
        <v>27578.1</v>
      </c>
      <c r="G11" s="17">
        <v>1</v>
      </c>
      <c r="H11" s="17">
        <v>1</v>
      </c>
      <c r="I11" s="87"/>
      <c r="J11" s="46" t="s">
        <v>35</v>
      </c>
      <c r="K11" s="47">
        <v>0</v>
      </c>
      <c r="L11" s="47">
        <v>0</v>
      </c>
      <c r="M11" s="47">
        <v>0</v>
      </c>
      <c r="N11" s="47">
        <v>0</v>
      </c>
      <c r="O11" s="48">
        <v>0</v>
      </c>
      <c r="P11" s="48">
        <v>0</v>
      </c>
      <c r="Q11" s="46" t="s">
        <v>35</v>
      </c>
      <c r="R11" s="151">
        <v>27578.06</v>
      </c>
      <c r="S11" s="151">
        <v>27578.1</v>
      </c>
      <c r="T11" s="151">
        <v>27578.1</v>
      </c>
      <c r="U11" s="151">
        <v>27578.1</v>
      </c>
      <c r="V11" s="148">
        <v>1</v>
      </c>
      <c r="W11" s="148">
        <v>1</v>
      </c>
    </row>
    <row r="12" spans="1:23" ht="15" customHeight="1" x14ac:dyDescent="0.25">
      <c r="A12" s="85"/>
      <c r="B12" s="46" t="s">
        <v>34</v>
      </c>
      <c r="C12" s="18">
        <v>18849.488300000001</v>
      </c>
      <c r="D12" s="18">
        <v>18849.5</v>
      </c>
      <c r="E12" s="18">
        <v>18849.5</v>
      </c>
      <c r="F12" s="18">
        <v>18849.5</v>
      </c>
      <c r="G12" s="17">
        <v>1</v>
      </c>
      <c r="H12" s="17">
        <v>1</v>
      </c>
      <c r="I12" s="87"/>
      <c r="J12" s="46" t="s">
        <v>34</v>
      </c>
      <c r="K12" s="153">
        <v>2370</v>
      </c>
      <c r="L12" s="153">
        <v>2370</v>
      </c>
      <c r="M12" s="153">
        <v>2370</v>
      </c>
      <c r="N12" s="153">
        <v>2370</v>
      </c>
      <c r="O12" s="152">
        <v>1</v>
      </c>
      <c r="P12" s="152">
        <v>1</v>
      </c>
      <c r="Q12" s="46" t="s">
        <v>34</v>
      </c>
      <c r="R12" s="151">
        <v>16479.488300000001</v>
      </c>
      <c r="S12" s="151">
        <v>16479.5</v>
      </c>
      <c r="T12" s="151">
        <v>16479.5</v>
      </c>
      <c r="U12" s="151">
        <v>16479.5</v>
      </c>
      <c r="V12" s="148">
        <v>1</v>
      </c>
      <c r="W12" s="148">
        <v>1</v>
      </c>
    </row>
    <row r="13" spans="1:23" ht="15" customHeight="1" x14ac:dyDescent="0.25">
      <c r="A13" s="85"/>
      <c r="B13" s="46" t="s">
        <v>33</v>
      </c>
      <c r="C13" s="18">
        <v>36827.707000000002</v>
      </c>
      <c r="D13" s="18">
        <v>36827.699999999997</v>
      </c>
      <c r="E13" s="18">
        <v>36827.699999999997</v>
      </c>
      <c r="F13" s="18">
        <v>36827.699999999997</v>
      </c>
      <c r="G13" s="17">
        <v>1</v>
      </c>
      <c r="H13" s="17">
        <v>1</v>
      </c>
      <c r="I13" s="87"/>
      <c r="J13" s="46" t="s">
        <v>33</v>
      </c>
      <c r="K13" s="153">
        <v>4219</v>
      </c>
      <c r="L13" s="153">
        <v>4219</v>
      </c>
      <c r="M13" s="153">
        <v>4219</v>
      </c>
      <c r="N13" s="153">
        <v>4219</v>
      </c>
      <c r="O13" s="152">
        <v>1</v>
      </c>
      <c r="P13" s="152">
        <v>1</v>
      </c>
      <c r="Q13" s="46" t="s">
        <v>33</v>
      </c>
      <c r="R13" s="151">
        <v>32608.706999999999</v>
      </c>
      <c r="S13" s="151">
        <v>32608.7</v>
      </c>
      <c r="T13" s="151">
        <v>32608.7</v>
      </c>
      <c r="U13" s="151">
        <v>32608.7</v>
      </c>
      <c r="V13" s="148">
        <v>1</v>
      </c>
      <c r="W13" s="148">
        <v>1</v>
      </c>
    </row>
    <row r="14" spans="1:23" ht="15" customHeight="1" x14ac:dyDescent="0.25">
      <c r="A14" s="85"/>
      <c r="B14" s="46" t="s">
        <v>32</v>
      </c>
      <c r="C14" s="18">
        <v>62674.489000000001</v>
      </c>
      <c r="D14" s="18">
        <v>62674.5</v>
      </c>
      <c r="E14" s="18">
        <v>62674.5</v>
      </c>
      <c r="F14" s="18">
        <v>61915.7</v>
      </c>
      <c r="G14" s="17">
        <v>0.98789300273636005</v>
      </c>
      <c r="H14" s="17">
        <v>0.98789300273636005</v>
      </c>
      <c r="I14" s="87"/>
      <c r="J14" s="46" t="s">
        <v>32</v>
      </c>
      <c r="K14" s="153">
        <v>7105</v>
      </c>
      <c r="L14" s="153">
        <v>7105</v>
      </c>
      <c r="M14" s="153">
        <v>7105</v>
      </c>
      <c r="N14" s="153">
        <v>6346.2</v>
      </c>
      <c r="O14" s="152">
        <v>0.8932019704433497</v>
      </c>
      <c r="P14" s="152">
        <v>0.8932019704433497</v>
      </c>
      <c r="Q14" s="46" t="s">
        <v>32</v>
      </c>
      <c r="R14" s="151">
        <v>55569.489000000001</v>
      </c>
      <c r="S14" s="151">
        <v>55569.5</v>
      </c>
      <c r="T14" s="151">
        <v>55569.5</v>
      </c>
      <c r="U14" s="151">
        <v>55569.5</v>
      </c>
      <c r="V14" s="148">
        <v>1</v>
      </c>
      <c r="W14" s="148">
        <v>1</v>
      </c>
    </row>
    <row r="15" spans="1:23" ht="15" customHeight="1" x14ac:dyDescent="0.25">
      <c r="A15" s="85"/>
      <c r="B15" s="46" t="s">
        <v>31</v>
      </c>
      <c r="C15" s="18">
        <v>146098.83499999999</v>
      </c>
      <c r="D15" s="18">
        <v>146098.79999999999</v>
      </c>
      <c r="E15" s="18">
        <v>146098.79999999999</v>
      </c>
      <c r="F15" s="18">
        <v>146098.79999999999</v>
      </c>
      <c r="G15" s="17">
        <v>1</v>
      </c>
      <c r="H15" s="17">
        <v>1</v>
      </c>
      <c r="I15" s="87"/>
      <c r="J15" s="46" t="s">
        <v>31</v>
      </c>
      <c r="K15" s="47">
        <v>0</v>
      </c>
      <c r="L15" s="47">
        <v>0</v>
      </c>
      <c r="M15" s="47">
        <v>0</v>
      </c>
      <c r="N15" s="47">
        <v>0</v>
      </c>
      <c r="O15" s="48">
        <v>0</v>
      </c>
      <c r="P15" s="48">
        <v>0</v>
      </c>
      <c r="Q15" s="46" t="s">
        <v>31</v>
      </c>
      <c r="R15" s="151">
        <v>146098.83499999999</v>
      </c>
      <c r="S15" s="151">
        <v>146098.79999999999</v>
      </c>
      <c r="T15" s="151">
        <v>146098.79999999999</v>
      </c>
      <c r="U15" s="151">
        <v>146098.79999999999</v>
      </c>
      <c r="V15" s="148">
        <v>1</v>
      </c>
      <c r="W15" s="148">
        <v>1</v>
      </c>
    </row>
    <row r="16" spans="1:23" ht="15" customHeight="1" x14ac:dyDescent="0.25">
      <c r="A16" s="85"/>
      <c r="B16" s="46" t="s">
        <v>30</v>
      </c>
      <c r="C16" s="18">
        <v>138906.42199999999</v>
      </c>
      <c r="D16" s="18">
        <v>138906.4</v>
      </c>
      <c r="E16" s="18">
        <v>138906.4</v>
      </c>
      <c r="F16" s="18">
        <v>138906.4</v>
      </c>
      <c r="G16" s="17">
        <v>1</v>
      </c>
      <c r="H16" s="17">
        <v>1</v>
      </c>
      <c r="I16" s="87"/>
      <c r="J16" s="46" t="s">
        <v>30</v>
      </c>
      <c r="K16" s="47">
        <v>0</v>
      </c>
      <c r="L16" s="47">
        <v>0</v>
      </c>
      <c r="M16" s="47">
        <v>0</v>
      </c>
      <c r="N16" s="47">
        <v>0</v>
      </c>
      <c r="O16" s="48">
        <v>0</v>
      </c>
      <c r="P16" s="48">
        <v>0</v>
      </c>
      <c r="Q16" s="46" t="s">
        <v>30</v>
      </c>
      <c r="R16" s="151">
        <v>138906.42199999999</v>
      </c>
      <c r="S16" s="151">
        <v>138906.4</v>
      </c>
      <c r="T16" s="151">
        <v>138906.4</v>
      </c>
      <c r="U16" s="151">
        <v>138906.4</v>
      </c>
      <c r="V16" s="148">
        <v>1</v>
      </c>
      <c r="W16" s="148">
        <v>1</v>
      </c>
    </row>
    <row r="17" spans="1:23" ht="15" customHeight="1" x14ac:dyDescent="0.25">
      <c r="A17" s="85"/>
      <c r="B17" s="46" t="s">
        <v>29</v>
      </c>
      <c r="C17" s="18">
        <v>35981.040000000001</v>
      </c>
      <c r="D17" s="18">
        <v>35981</v>
      </c>
      <c r="E17" s="18">
        <v>35981</v>
      </c>
      <c r="F17" s="18">
        <v>35981</v>
      </c>
      <c r="G17" s="17">
        <v>1</v>
      </c>
      <c r="H17" s="17">
        <v>1</v>
      </c>
      <c r="I17" s="87"/>
      <c r="J17" s="46" t="s">
        <v>29</v>
      </c>
      <c r="K17" s="47">
        <v>0</v>
      </c>
      <c r="L17" s="47">
        <v>0</v>
      </c>
      <c r="M17" s="47">
        <v>0</v>
      </c>
      <c r="N17" s="47">
        <v>0</v>
      </c>
      <c r="O17" s="48">
        <v>0</v>
      </c>
      <c r="P17" s="48">
        <v>0</v>
      </c>
      <c r="Q17" s="46" t="s">
        <v>29</v>
      </c>
      <c r="R17" s="151">
        <v>35981.040000000001</v>
      </c>
      <c r="S17" s="151">
        <v>35981</v>
      </c>
      <c r="T17" s="151">
        <v>35981</v>
      </c>
      <c r="U17" s="151">
        <v>35981</v>
      </c>
      <c r="V17" s="148">
        <v>1</v>
      </c>
      <c r="W17" s="148">
        <v>1</v>
      </c>
    </row>
    <row r="18" spans="1:23" ht="15" customHeight="1" x14ac:dyDescent="0.25">
      <c r="A18" s="85"/>
      <c r="B18" s="46" t="s">
        <v>28</v>
      </c>
      <c r="C18" s="18">
        <v>29407.38</v>
      </c>
      <c r="D18" s="18">
        <v>29407.4</v>
      </c>
      <c r="E18" s="18">
        <v>29407.4</v>
      </c>
      <c r="F18" s="18">
        <v>29407.4</v>
      </c>
      <c r="G18" s="17">
        <v>1</v>
      </c>
      <c r="H18" s="17">
        <v>1</v>
      </c>
      <c r="I18" s="87"/>
      <c r="J18" s="46" t="s">
        <v>28</v>
      </c>
      <c r="K18" s="155">
        <v>3611</v>
      </c>
      <c r="L18" s="155">
        <v>3611</v>
      </c>
      <c r="M18" s="155">
        <v>3611</v>
      </c>
      <c r="N18" s="155">
        <v>3611</v>
      </c>
      <c r="O18" s="154">
        <v>1</v>
      </c>
      <c r="P18" s="154">
        <v>1</v>
      </c>
      <c r="Q18" s="46" t="s">
        <v>28</v>
      </c>
      <c r="R18" s="151">
        <v>25796.38</v>
      </c>
      <c r="S18" s="151">
        <v>25796.400000000001</v>
      </c>
      <c r="T18" s="151">
        <v>25796.400000000001</v>
      </c>
      <c r="U18" s="151">
        <v>25796.400000000001</v>
      </c>
      <c r="V18" s="148">
        <v>1</v>
      </c>
      <c r="W18" s="148">
        <v>1</v>
      </c>
    </row>
    <row r="19" spans="1:23" ht="15" customHeight="1" x14ac:dyDescent="0.25">
      <c r="A19" s="85"/>
      <c r="B19" s="46" t="s">
        <v>27</v>
      </c>
      <c r="C19" s="18">
        <v>58612.35</v>
      </c>
      <c r="D19" s="18">
        <v>58612.4</v>
      </c>
      <c r="E19" s="18">
        <v>58612.4</v>
      </c>
      <c r="F19" s="18">
        <v>58612.4</v>
      </c>
      <c r="G19" s="17">
        <v>1</v>
      </c>
      <c r="H19" s="17">
        <v>1</v>
      </c>
      <c r="I19" s="87"/>
      <c r="J19" s="46" t="s">
        <v>27</v>
      </c>
      <c r="K19" s="47">
        <v>0</v>
      </c>
      <c r="L19" s="47">
        <v>0</v>
      </c>
      <c r="M19" s="47">
        <v>0</v>
      </c>
      <c r="N19" s="47">
        <v>0</v>
      </c>
      <c r="O19" s="48">
        <v>0</v>
      </c>
      <c r="P19" s="48">
        <v>0</v>
      </c>
      <c r="Q19" s="46" t="s">
        <v>27</v>
      </c>
      <c r="R19" s="151">
        <v>58612.35</v>
      </c>
      <c r="S19" s="151">
        <v>58612.4</v>
      </c>
      <c r="T19" s="151">
        <v>58612.4</v>
      </c>
      <c r="U19" s="151">
        <v>58612.4</v>
      </c>
      <c r="V19" s="148">
        <v>1</v>
      </c>
      <c r="W19" s="148">
        <v>1</v>
      </c>
    </row>
    <row r="20" spans="1:23" ht="15" customHeight="1" x14ac:dyDescent="0.25">
      <c r="A20" s="85"/>
      <c r="B20" s="46" t="s">
        <v>26</v>
      </c>
      <c r="C20" s="18">
        <v>44750.35</v>
      </c>
      <c r="D20" s="18">
        <v>44750.400000000001</v>
      </c>
      <c r="E20" s="18">
        <v>44750.400000000001</v>
      </c>
      <c r="F20" s="18">
        <v>44750.400000000001</v>
      </c>
      <c r="G20" s="17">
        <v>1</v>
      </c>
      <c r="H20" s="17">
        <v>1</v>
      </c>
      <c r="I20" s="87"/>
      <c r="J20" s="46" t="s">
        <v>26</v>
      </c>
      <c r="K20" s="157">
        <v>9982</v>
      </c>
      <c r="L20" s="157">
        <v>9982</v>
      </c>
      <c r="M20" s="157">
        <v>9982</v>
      </c>
      <c r="N20" s="157">
        <v>9982</v>
      </c>
      <c r="O20" s="156">
        <v>1</v>
      </c>
      <c r="P20" s="156">
        <v>1</v>
      </c>
      <c r="Q20" s="46" t="s">
        <v>26</v>
      </c>
      <c r="R20" s="151">
        <v>34768.35</v>
      </c>
      <c r="S20" s="151">
        <v>34768.400000000001</v>
      </c>
      <c r="T20" s="151">
        <v>34768.400000000001</v>
      </c>
      <c r="U20" s="151">
        <v>34768.400000000001</v>
      </c>
      <c r="V20" s="148">
        <v>1</v>
      </c>
      <c r="W20" s="148">
        <v>1</v>
      </c>
    </row>
    <row r="21" spans="1:23" ht="15" customHeight="1" x14ac:dyDescent="0.25">
      <c r="A21" s="85"/>
      <c r="B21" s="46" t="s">
        <v>25</v>
      </c>
      <c r="C21" s="18">
        <v>63558.03</v>
      </c>
      <c r="D21" s="18">
        <v>63558</v>
      </c>
      <c r="E21" s="18">
        <v>63558</v>
      </c>
      <c r="F21" s="18">
        <v>63558</v>
      </c>
      <c r="G21" s="17">
        <v>1</v>
      </c>
      <c r="H21" s="17">
        <v>1</v>
      </c>
      <c r="I21" s="87"/>
      <c r="J21" s="46" t="s">
        <v>25</v>
      </c>
      <c r="K21" s="47">
        <v>0</v>
      </c>
      <c r="L21" s="47">
        <v>0</v>
      </c>
      <c r="M21" s="47">
        <v>0</v>
      </c>
      <c r="N21" s="47">
        <v>0</v>
      </c>
      <c r="O21" s="48">
        <v>0</v>
      </c>
      <c r="P21" s="48">
        <v>0</v>
      </c>
      <c r="Q21" s="46" t="s">
        <v>25</v>
      </c>
      <c r="R21" s="151">
        <v>63558.03</v>
      </c>
      <c r="S21" s="151">
        <v>63558</v>
      </c>
      <c r="T21" s="151">
        <v>63558</v>
      </c>
      <c r="U21" s="151">
        <v>63558</v>
      </c>
      <c r="V21" s="148">
        <v>1</v>
      </c>
      <c r="W21" s="148">
        <v>1</v>
      </c>
    </row>
    <row r="22" spans="1:23" ht="15" customHeight="1" x14ac:dyDescent="0.25">
      <c r="A22" s="85"/>
      <c r="B22" s="46" t="s">
        <v>24</v>
      </c>
      <c r="C22" s="18">
        <v>29962.877</v>
      </c>
      <c r="D22" s="18">
        <v>29962.9</v>
      </c>
      <c r="E22" s="18">
        <v>29962.9</v>
      </c>
      <c r="F22" s="18">
        <v>29962.9</v>
      </c>
      <c r="G22" s="17">
        <v>1</v>
      </c>
      <c r="H22" s="17">
        <v>1</v>
      </c>
      <c r="I22" s="87"/>
      <c r="J22" s="46" t="s">
        <v>24</v>
      </c>
      <c r="K22" s="47">
        <v>0</v>
      </c>
      <c r="L22" s="47">
        <v>0</v>
      </c>
      <c r="M22" s="47">
        <v>0</v>
      </c>
      <c r="N22" s="47">
        <v>0</v>
      </c>
      <c r="O22" s="48">
        <v>0</v>
      </c>
      <c r="P22" s="48">
        <v>0</v>
      </c>
      <c r="Q22" s="46" t="s">
        <v>24</v>
      </c>
      <c r="R22" s="151">
        <v>29962.877</v>
      </c>
      <c r="S22" s="151">
        <v>29962.9</v>
      </c>
      <c r="T22" s="151">
        <v>29962.9</v>
      </c>
      <c r="U22" s="151">
        <v>29962.9</v>
      </c>
      <c r="V22" s="148">
        <v>1</v>
      </c>
      <c r="W22" s="148">
        <v>1</v>
      </c>
    </row>
    <row r="23" spans="1:23" ht="15" customHeight="1" x14ac:dyDescent="0.25">
      <c r="A23" s="85"/>
      <c r="B23" s="46" t="s">
        <v>23</v>
      </c>
      <c r="C23" s="18">
        <v>36555.75</v>
      </c>
      <c r="D23" s="18">
        <v>36555.800000000003</v>
      </c>
      <c r="E23" s="18">
        <v>36555.800000000003</v>
      </c>
      <c r="F23" s="18">
        <v>36555.800000000003</v>
      </c>
      <c r="G23" s="17">
        <v>1</v>
      </c>
      <c r="H23" s="17">
        <v>1</v>
      </c>
      <c r="I23" s="87"/>
      <c r="J23" s="46" t="s">
        <v>23</v>
      </c>
      <c r="K23" s="47">
        <v>0</v>
      </c>
      <c r="L23" s="47">
        <v>0</v>
      </c>
      <c r="M23" s="47">
        <v>0</v>
      </c>
      <c r="N23" s="47">
        <v>0</v>
      </c>
      <c r="O23" s="48">
        <v>0</v>
      </c>
      <c r="P23" s="48">
        <v>0</v>
      </c>
      <c r="Q23" s="46" t="s">
        <v>23</v>
      </c>
      <c r="R23" s="151">
        <v>36555.75</v>
      </c>
      <c r="S23" s="151">
        <v>36555.800000000003</v>
      </c>
      <c r="T23" s="151">
        <v>36555.800000000003</v>
      </c>
      <c r="U23" s="151">
        <v>36555.800000000003</v>
      </c>
      <c r="V23" s="148">
        <v>1</v>
      </c>
      <c r="W23" s="148">
        <v>1</v>
      </c>
    </row>
    <row r="24" spans="1:23" ht="15" customHeight="1" x14ac:dyDescent="0.25">
      <c r="A24" s="85"/>
      <c r="B24" s="46" t="s">
        <v>22</v>
      </c>
      <c r="C24" s="18">
        <v>3157.5</v>
      </c>
      <c r="D24" s="18">
        <v>3157.5</v>
      </c>
      <c r="E24" s="18">
        <v>3157.5</v>
      </c>
      <c r="F24" s="18">
        <v>3157.5</v>
      </c>
      <c r="G24" s="17">
        <v>1</v>
      </c>
      <c r="H24" s="17">
        <v>1</v>
      </c>
      <c r="I24" s="87"/>
      <c r="J24" s="46" t="s">
        <v>22</v>
      </c>
      <c r="K24" s="47">
        <v>0</v>
      </c>
      <c r="L24" s="47">
        <v>0</v>
      </c>
      <c r="M24" s="47">
        <v>0</v>
      </c>
      <c r="N24" s="47">
        <v>0</v>
      </c>
      <c r="O24" s="48">
        <v>0</v>
      </c>
      <c r="P24" s="48">
        <v>0</v>
      </c>
      <c r="Q24" s="46" t="s">
        <v>22</v>
      </c>
      <c r="R24" s="151">
        <v>3157.5</v>
      </c>
      <c r="S24" s="151">
        <v>3157.5</v>
      </c>
      <c r="T24" s="151">
        <v>3157.5</v>
      </c>
      <c r="U24" s="151">
        <v>3157.5</v>
      </c>
      <c r="V24" s="148">
        <v>1</v>
      </c>
      <c r="W24" s="148">
        <v>1</v>
      </c>
    </row>
    <row r="25" spans="1:23" ht="15" customHeight="1" x14ac:dyDescent="0.25">
      <c r="A25" s="85"/>
      <c r="B25" s="46" t="s">
        <v>21</v>
      </c>
      <c r="C25" s="18">
        <v>16087.127</v>
      </c>
      <c r="D25" s="18">
        <v>16087.1</v>
      </c>
      <c r="E25" s="18">
        <v>16087.1</v>
      </c>
      <c r="F25" s="18">
        <v>16087.1</v>
      </c>
      <c r="G25" s="17">
        <v>1</v>
      </c>
      <c r="H25" s="17">
        <v>1</v>
      </c>
      <c r="I25" s="87"/>
      <c r="J25" s="46" t="s">
        <v>21</v>
      </c>
      <c r="K25" s="47">
        <v>0</v>
      </c>
      <c r="L25" s="47">
        <v>0</v>
      </c>
      <c r="M25" s="47">
        <v>0</v>
      </c>
      <c r="N25" s="47">
        <v>0</v>
      </c>
      <c r="O25" s="48">
        <v>0</v>
      </c>
      <c r="P25" s="48">
        <v>0</v>
      </c>
      <c r="Q25" s="46" t="s">
        <v>21</v>
      </c>
      <c r="R25" s="151">
        <v>16087.127</v>
      </c>
      <c r="S25" s="151">
        <v>16087.1</v>
      </c>
      <c r="T25" s="151">
        <v>16087.1</v>
      </c>
      <c r="U25" s="151">
        <v>16087.1</v>
      </c>
      <c r="V25" s="148">
        <v>1</v>
      </c>
      <c r="W25" s="148">
        <v>1</v>
      </c>
    </row>
    <row r="26" spans="1:23" ht="15" customHeight="1" x14ac:dyDescent="0.25">
      <c r="A26" s="85"/>
      <c r="B26" s="46" t="s">
        <v>20</v>
      </c>
      <c r="C26" s="18">
        <v>89511.928</v>
      </c>
      <c r="D26" s="18">
        <v>89511.9</v>
      </c>
      <c r="E26" s="18">
        <v>89511.9</v>
      </c>
      <c r="F26" s="18">
        <v>89511.9</v>
      </c>
      <c r="G26" s="17">
        <v>1</v>
      </c>
      <c r="H26" s="17">
        <v>1</v>
      </c>
      <c r="I26" s="87"/>
      <c r="J26" s="46" t="s">
        <v>20</v>
      </c>
      <c r="K26" s="47">
        <v>0</v>
      </c>
      <c r="L26" s="47">
        <v>0</v>
      </c>
      <c r="M26" s="47">
        <v>0</v>
      </c>
      <c r="N26" s="47">
        <v>0</v>
      </c>
      <c r="O26" s="48">
        <v>0</v>
      </c>
      <c r="P26" s="48">
        <v>0</v>
      </c>
      <c r="Q26" s="46" t="s">
        <v>20</v>
      </c>
      <c r="R26" s="151">
        <v>89511.928</v>
      </c>
      <c r="S26" s="151">
        <v>89511.9</v>
      </c>
      <c r="T26" s="151">
        <v>89511.9</v>
      </c>
      <c r="U26" s="151">
        <v>89511.9</v>
      </c>
      <c r="V26" s="148">
        <v>1</v>
      </c>
      <c r="W26" s="148">
        <v>1</v>
      </c>
    </row>
    <row r="27" spans="1:23" ht="15" customHeight="1" x14ac:dyDescent="0.25">
      <c r="A27" s="85"/>
      <c r="B27" s="46" t="s">
        <v>44</v>
      </c>
      <c r="C27" s="18">
        <v>251295.549</v>
      </c>
      <c r="D27" s="18">
        <v>251295.5</v>
      </c>
      <c r="E27" s="18">
        <v>251295.5</v>
      </c>
      <c r="F27" s="18">
        <v>251295.5</v>
      </c>
      <c r="G27" s="17">
        <v>1</v>
      </c>
      <c r="H27" s="17">
        <v>1</v>
      </c>
      <c r="I27" s="87"/>
      <c r="J27" s="46" t="s">
        <v>44</v>
      </c>
      <c r="K27" s="47">
        <v>0</v>
      </c>
      <c r="L27" s="47">
        <v>0</v>
      </c>
      <c r="M27" s="47">
        <v>0</v>
      </c>
      <c r="N27" s="47">
        <v>0</v>
      </c>
      <c r="O27" s="48">
        <v>0</v>
      </c>
      <c r="P27" s="48">
        <v>0</v>
      </c>
      <c r="Q27" s="46" t="s">
        <v>44</v>
      </c>
      <c r="R27" s="151">
        <v>251295.549</v>
      </c>
      <c r="S27" s="151">
        <v>251295.5</v>
      </c>
      <c r="T27" s="151">
        <v>251295.5</v>
      </c>
      <c r="U27" s="151">
        <v>251295.5</v>
      </c>
      <c r="V27" s="148">
        <v>1</v>
      </c>
      <c r="W27" s="148">
        <v>1</v>
      </c>
    </row>
    <row r="28" spans="1:23" ht="15" customHeight="1" x14ac:dyDescent="0.25">
      <c r="A28" s="85"/>
      <c r="B28" s="46" t="s">
        <v>19</v>
      </c>
      <c r="C28" s="18">
        <v>111540.18799999999</v>
      </c>
      <c r="D28" s="18">
        <v>111540.2</v>
      </c>
      <c r="E28" s="18">
        <v>111540.2</v>
      </c>
      <c r="F28" s="18">
        <v>111540.2</v>
      </c>
      <c r="G28" s="17">
        <v>1</v>
      </c>
      <c r="H28" s="17">
        <v>1</v>
      </c>
      <c r="I28" s="87"/>
      <c r="J28" s="46" t="s">
        <v>19</v>
      </c>
      <c r="K28" s="159">
        <v>8411</v>
      </c>
      <c r="L28" s="159">
        <v>8411</v>
      </c>
      <c r="M28" s="159">
        <v>8411</v>
      </c>
      <c r="N28" s="159">
        <v>8411</v>
      </c>
      <c r="O28" s="158">
        <v>1</v>
      </c>
      <c r="P28" s="158">
        <v>1</v>
      </c>
      <c r="Q28" s="46" t="s">
        <v>19</v>
      </c>
      <c r="R28" s="151">
        <v>103129.18799999999</v>
      </c>
      <c r="S28" s="151">
        <v>103129.2</v>
      </c>
      <c r="T28" s="151">
        <v>103129.2</v>
      </c>
      <c r="U28" s="151">
        <v>103129.2</v>
      </c>
      <c r="V28" s="148">
        <v>1</v>
      </c>
      <c r="W28" s="148">
        <v>1</v>
      </c>
    </row>
    <row r="29" spans="1:23" ht="15" customHeight="1" x14ac:dyDescent="0.25">
      <c r="A29" s="85"/>
      <c r="B29" s="46" t="s">
        <v>18</v>
      </c>
      <c r="C29" s="18">
        <v>4817.1000000000004</v>
      </c>
      <c r="D29" s="18">
        <v>4817.1000000000004</v>
      </c>
      <c r="E29" s="18">
        <v>4817.1000000000004</v>
      </c>
      <c r="F29" s="18">
        <v>4817.1000000000004</v>
      </c>
      <c r="G29" s="17">
        <v>1</v>
      </c>
      <c r="H29" s="17">
        <v>1</v>
      </c>
      <c r="I29" s="87"/>
      <c r="J29" s="46" t="s">
        <v>18</v>
      </c>
      <c r="K29" s="47">
        <v>0</v>
      </c>
      <c r="L29" s="47">
        <v>0</v>
      </c>
      <c r="M29" s="47">
        <v>0</v>
      </c>
      <c r="N29" s="47">
        <v>0</v>
      </c>
      <c r="O29" s="48">
        <v>0</v>
      </c>
      <c r="P29" s="48">
        <v>0</v>
      </c>
      <c r="Q29" s="46" t="s">
        <v>18</v>
      </c>
      <c r="R29" s="151">
        <v>4817.1000000000004</v>
      </c>
      <c r="S29" s="151">
        <v>4817.1000000000004</v>
      </c>
      <c r="T29" s="151">
        <v>4817.1000000000004</v>
      </c>
      <c r="U29" s="151">
        <v>4817.1000000000004</v>
      </c>
      <c r="V29" s="148">
        <v>1</v>
      </c>
      <c r="W29" s="148">
        <v>1</v>
      </c>
    </row>
    <row r="30" spans="1:23" ht="15" customHeight="1" x14ac:dyDescent="0.25">
      <c r="A30" s="85"/>
      <c r="B30" s="46" t="s">
        <v>17</v>
      </c>
      <c r="C30" s="18">
        <v>60224.031999999999</v>
      </c>
      <c r="D30" s="18">
        <v>60224</v>
      </c>
      <c r="E30" s="18">
        <v>60224</v>
      </c>
      <c r="F30" s="18">
        <v>60224</v>
      </c>
      <c r="G30" s="17">
        <v>1</v>
      </c>
      <c r="H30" s="17">
        <v>1</v>
      </c>
      <c r="I30" s="87"/>
      <c r="J30" s="46" t="s">
        <v>17</v>
      </c>
      <c r="K30" s="47">
        <v>0</v>
      </c>
      <c r="L30" s="47">
        <v>0</v>
      </c>
      <c r="M30" s="47">
        <v>0</v>
      </c>
      <c r="N30" s="47">
        <v>0</v>
      </c>
      <c r="O30" s="48">
        <v>0</v>
      </c>
      <c r="P30" s="48">
        <v>0</v>
      </c>
      <c r="Q30" s="46" t="s">
        <v>17</v>
      </c>
      <c r="R30" s="151">
        <v>60224.031999999999</v>
      </c>
      <c r="S30" s="151">
        <v>60224</v>
      </c>
      <c r="T30" s="151">
        <v>60224</v>
      </c>
      <c r="U30" s="151">
        <v>60224</v>
      </c>
      <c r="V30" s="148">
        <v>1</v>
      </c>
      <c r="W30" s="148">
        <v>1</v>
      </c>
    </row>
    <row r="31" spans="1:23" ht="15" customHeight="1" x14ac:dyDescent="0.25">
      <c r="A31" s="85"/>
      <c r="B31" s="46" t="s">
        <v>16</v>
      </c>
      <c r="C31" s="18">
        <v>135606.29699999999</v>
      </c>
      <c r="D31" s="18">
        <v>135606.29999999999</v>
      </c>
      <c r="E31" s="18">
        <v>135606.29999999999</v>
      </c>
      <c r="F31" s="18">
        <v>135606.29999999999</v>
      </c>
      <c r="G31" s="17">
        <v>1</v>
      </c>
      <c r="H31" s="17">
        <v>1</v>
      </c>
      <c r="I31" s="87"/>
      <c r="J31" s="46" t="s">
        <v>16</v>
      </c>
      <c r="K31" s="47">
        <v>0</v>
      </c>
      <c r="L31" s="47">
        <v>0</v>
      </c>
      <c r="M31" s="47">
        <v>0</v>
      </c>
      <c r="N31" s="47">
        <v>0</v>
      </c>
      <c r="O31" s="48">
        <v>0</v>
      </c>
      <c r="P31" s="48">
        <v>0</v>
      </c>
      <c r="Q31" s="46" t="s">
        <v>16</v>
      </c>
      <c r="R31" s="151">
        <v>135606.29699999999</v>
      </c>
      <c r="S31" s="151">
        <v>135606.29999999999</v>
      </c>
      <c r="T31" s="151">
        <v>135606.29999999999</v>
      </c>
      <c r="U31" s="151">
        <v>135606.29999999999</v>
      </c>
      <c r="V31" s="148">
        <v>1</v>
      </c>
      <c r="W31" s="148">
        <v>1</v>
      </c>
    </row>
    <row r="32" spans="1:23" ht="15" customHeight="1" x14ac:dyDescent="0.25">
      <c r="A32" s="85"/>
      <c r="B32" s="46" t="s">
        <v>15</v>
      </c>
      <c r="C32" s="18">
        <v>82475.589000000007</v>
      </c>
      <c r="D32" s="18">
        <v>82475.600000000006</v>
      </c>
      <c r="E32" s="18">
        <v>82475.600000000006</v>
      </c>
      <c r="F32" s="18">
        <v>82475.600000000006</v>
      </c>
      <c r="G32" s="17">
        <v>1</v>
      </c>
      <c r="H32" s="17">
        <v>1</v>
      </c>
      <c r="I32" s="87"/>
      <c r="J32" s="46" t="s">
        <v>15</v>
      </c>
      <c r="K32" s="47">
        <v>0</v>
      </c>
      <c r="L32" s="47">
        <v>0</v>
      </c>
      <c r="M32" s="47">
        <v>0</v>
      </c>
      <c r="N32" s="47">
        <v>0</v>
      </c>
      <c r="O32" s="48">
        <v>0</v>
      </c>
      <c r="P32" s="48">
        <v>0</v>
      </c>
      <c r="Q32" s="46" t="s">
        <v>15</v>
      </c>
      <c r="R32" s="151">
        <v>82475.589000000007</v>
      </c>
      <c r="S32" s="151">
        <v>82475.600000000006</v>
      </c>
      <c r="T32" s="151">
        <v>82475.600000000006</v>
      </c>
      <c r="U32" s="151">
        <v>82475.600000000006</v>
      </c>
      <c r="V32" s="148">
        <v>1</v>
      </c>
      <c r="W32" s="148">
        <v>1</v>
      </c>
    </row>
    <row r="33" spans="1:23" ht="15" customHeight="1" x14ac:dyDescent="0.25">
      <c r="A33" s="85"/>
      <c r="B33" s="46" t="s">
        <v>14</v>
      </c>
      <c r="C33" s="18">
        <v>21022.971000000001</v>
      </c>
      <c r="D33" s="18">
        <v>21023</v>
      </c>
      <c r="E33" s="18">
        <v>21023</v>
      </c>
      <c r="F33" s="18">
        <v>21023</v>
      </c>
      <c r="G33" s="17">
        <v>1</v>
      </c>
      <c r="H33" s="17">
        <v>1</v>
      </c>
      <c r="I33" s="87"/>
      <c r="J33" s="46" t="s">
        <v>14</v>
      </c>
      <c r="K33" s="47">
        <v>0</v>
      </c>
      <c r="L33" s="47">
        <v>0</v>
      </c>
      <c r="M33" s="47">
        <v>0</v>
      </c>
      <c r="N33" s="47">
        <v>0</v>
      </c>
      <c r="O33" s="48">
        <v>0</v>
      </c>
      <c r="P33" s="48">
        <v>0</v>
      </c>
      <c r="Q33" s="46" t="s">
        <v>14</v>
      </c>
      <c r="R33" s="151">
        <v>21022.971000000001</v>
      </c>
      <c r="S33" s="151">
        <v>21023</v>
      </c>
      <c r="T33" s="151">
        <v>21023</v>
      </c>
      <c r="U33" s="151">
        <v>21023</v>
      </c>
      <c r="V33" s="148">
        <v>1</v>
      </c>
      <c r="W33" s="148">
        <v>1</v>
      </c>
    </row>
    <row r="34" spans="1:23" ht="15" customHeight="1" x14ac:dyDescent="0.25">
      <c r="A34" s="85"/>
      <c r="B34" s="46" t="s">
        <v>13</v>
      </c>
      <c r="C34" s="18">
        <v>18915.157599999999</v>
      </c>
      <c r="D34" s="18">
        <v>18915.2</v>
      </c>
      <c r="E34" s="18">
        <v>18915.2</v>
      </c>
      <c r="F34" s="18">
        <v>18915.2</v>
      </c>
      <c r="G34" s="17">
        <v>1</v>
      </c>
      <c r="H34" s="17">
        <v>1</v>
      </c>
      <c r="I34" s="87"/>
      <c r="J34" s="46" t="s">
        <v>13</v>
      </c>
      <c r="K34" s="161">
        <v>1853</v>
      </c>
      <c r="L34" s="161">
        <v>1853</v>
      </c>
      <c r="M34" s="161">
        <v>1853</v>
      </c>
      <c r="N34" s="161">
        <v>1853</v>
      </c>
      <c r="O34" s="160">
        <v>1</v>
      </c>
      <c r="P34" s="160">
        <v>1</v>
      </c>
      <c r="Q34" s="46" t="s">
        <v>13</v>
      </c>
      <c r="R34" s="151">
        <v>17062.157599999999</v>
      </c>
      <c r="S34" s="151">
        <v>17062.2</v>
      </c>
      <c r="T34" s="151">
        <v>17062.2</v>
      </c>
      <c r="U34" s="151">
        <v>17062.2</v>
      </c>
      <c r="V34" s="148">
        <v>1</v>
      </c>
      <c r="W34" s="148">
        <v>1</v>
      </c>
    </row>
    <row r="35" spans="1:23" ht="15" customHeight="1" x14ac:dyDescent="0.25">
      <c r="A35" s="85"/>
      <c r="B35" s="46" t="s">
        <v>12</v>
      </c>
      <c r="C35" s="18">
        <v>46382.447</v>
      </c>
      <c r="D35" s="18">
        <v>46382.400000000001</v>
      </c>
      <c r="E35" s="18">
        <v>46382.400000000001</v>
      </c>
      <c r="F35" s="18">
        <v>46382.400000000001</v>
      </c>
      <c r="G35" s="17">
        <v>1</v>
      </c>
      <c r="H35" s="17">
        <v>1</v>
      </c>
      <c r="I35" s="87"/>
      <c r="J35" s="46" t="s">
        <v>12</v>
      </c>
      <c r="K35" s="47">
        <v>0</v>
      </c>
      <c r="L35" s="47">
        <v>0</v>
      </c>
      <c r="M35" s="47">
        <v>0</v>
      </c>
      <c r="N35" s="47">
        <v>0</v>
      </c>
      <c r="O35" s="48">
        <v>0</v>
      </c>
      <c r="P35" s="48">
        <v>0</v>
      </c>
      <c r="Q35" s="46" t="s">
        <v>12</v>
      </c>
      <c r="R35" s="151">
        <v>46382.447</v>
      </c>
      <c r="S35" s="151">
        <v>46382.400000000001</v>
      </c>
      <c r="T35" s="151">
        <v>46382.400000000001</v>
      </c>
      <c r="U35" s="151">
        <v>46382.400000000001</v>
      </c>
      <c r="V35" s="148">
        <v>1</v>
      </c>
      <c r="W35" s="148">
        <v>1</v>
      </c>
    </row>
    <row r="36" spans="1:23" ht="15" customHeight="1" x14ac:dyDescent="0.25">
      <c r="A36" s="85"/>
      <c r="B36" s="46" t="s">
        <v>11</v>
      </c>
      <c r="C36" s="18">
        <v>56951.915000000001</v>
      </c>
      <c r="D36" s="18">
        <v>56951.9</v>
      </c>
      <c r="E36" s="18">
        <v>56951.9</v>
      </c>
      <c r="F36" s="18">
        <v>56951.9</v>
      </c>
      <c r="G36" s="17">
        <v>1</v>
      </c>
      <c r="H36" s="17">
        <v>1</v>
      </c>
      <c r="I36" s="87"/>
      <c r="J36" s="46" t="s">
        <v>11</v>
      </c>
      <c r="K36" s="47">
        <v>0</v>
      </c>
      <c r="L36" s="47">
        <v>0</v>
      </c>
      <c r="M36" s="47">
        <v>0</v>
      </c>
      <c r="N36" s="47">
        <v>0</v>
      </c>
      <c r="O36" s="48">
        <v>0</v>
      </c>
      <c r="P36" s="48">
        <v>0</v>
      </c>
      <c r="Q36" s="46" t="s">
        <v>11</v>
      </c>
      <c r="R36" s="151">
        <v>56951.915000000001</v>
      </c>
      <c r="S36" s="151">
        <v>56951.9</v>
      </c>
      <c r="T36" s="151">
        <v>56951.9</v>
      </c>
      <c r="U36" s="151">
        <v>56951.9</v>
      </c>
      <c r="V36" s="148">
        <v>1</v>
      </c>
      <c r="W36" s="148">
        <v>1</v>
      </c>
    </row>
    <row r="37" spans="1:23" ht="15" customHeight="1" x14ac:dyDescent="0.25">
      <c r="A37" s="85"/>
      <c r="B37" s="46" t="s">
        <v>10</v>
      </c>
      <c r="C37" s="18">
        <v>59235.51</v>
      </c>
      <c r="D37" s="18">
        <v>59235.5</v>
      </c>
      <c r="E37" s="18">
        <v>59235.5</v>
      </c>
      <c r="F37" s="18">
        <v>59235.5</v>
      </c>
      <c r="G37" s="17">
        <v>1</v>
      </c>
      <c r="H37" s="17">
        <v>1</v>
      </c>
      <c r="I37" s="87"/>
      <c r="J37" s="46" t="s">
        <v>10</v>
      </c>
      <c r="K37" s="47">
        <v>0</v>
      </c>
      <c r="L37" s="47">
        <v>0</v>
      </c>
      <c r="M37" s="47">
        <v>0</v>
      </c>
      <c r="N37" s="47">
        <v>0</v>
      </c>
      <c r="O37" s="48">
        <v>0</v>
      </c>
      <c r="P37" s="48">
        <v>0</v>
      </c>
      <c r="Q37" s="46" t="s">
        <v>10</v>
      </c>
      <c r="R37" s="151">
        <v>59235.51</v>
      </c>
      <c r="S37" s="151">
        <v>59235.5</v>
      </c>
      <c r="T37" s="151">
        <v>59235.5</v>
      </c>
      <c r="U37" s="151">
        <v>59235.5</v>
      </c>
      <c r="V37" s="148">
        <v>1</v>
      </c>
      <c r="W37" s="148">
        <v>1</v>
      </c>
    </row>
    <row r="38" spans="1:23" ht="15" customHeight="1" x14ac:dyDescent="0.25">
      <c r="A38" s="85"/>
      <c r="B38" s="46" t="s">
        <v>9</v>
      </c>
      <c r="C38" s="18">
        <v>41383.641000000003</v>
      </c>
      <c r="D38" s="18">
        <v>41383.599999999999</v>
      </c>
      <c r="E38" s="18">
        <v>41383.599999999999</v>
      </c>
      <c r="F38" s="18">
        <v>41383.599999999999</v>
      </c>
      <c r="G38" s="17">
        <v>1</v>
      </c>
      <c r="H38" s="17">
        <v>1</v>
      </c>
      <c r="I38" s="87"/>
      <c r="J38" s="46" t="s">
        <v>9</v>
      </c>
      <c r="K38" s="47">
        <v>0</v>
      </c>
      <c r="L38" s="47">
        <v>0</v>
      </c>
      <c r="M38" s="47">
        <v>0</v>
      </c>
      <c r="N38" s="47">
        <v>0</v>
      </c>
      <c r="O38" s="48">
        <v>0</v>
      </c>
      <c r="P38" s="48">
        <v>0</v>
      </c>
      <c r="Q38" s="46" t="s">
        <v>9</v>
      </c>
      <c r="R38" s="151">
        <v>41383.641000000003</v>
      </c>
      <c r="S38" s="151">
        <v>41383.599999999999</v>
      </c>
      <c r="T38" s="151">
        <v>41383.599999999999</v>
      </c>
      <c r="U38" s="151">
        <v>41383.599999999999</v>
      </c>
      <c r="V38" s="148">
        <v>1</v>
      </c>
      <c r="W38" s="148">
        <v>1</v>
      </c>
    </row>
    <row r="39" spans="1:23" ht="15" customHeight="1" x14ac:dyDescent="0.25">
      <c r="A39" s="85"/>
      <c r="B39" s="46" t="s">
        <v>8</v>
      </c>
      <c r="C39" s="18">
        <v>152695.29999999999</v>
      </c>
      <c r="D39" s="18">
        <v>152695.29999999999</v>
      </c>
      <c r="E39" s="18">
        <v>152695.29999999999</v>
      </c>
      <c r="F39" s="18">
        <v>152695.29999999999</v>
      </c>
      <c r="G39" s="17">
        <v>1</v>
      </c>
      <c r="H39" s="17">
        <v>1</v>
      </c>
      <c r="I39" s="87"/>
      <c r="J39" s="46" t="s">
        <v>8</v>
      </c>
      <c r="K39" s="47">
        <v>0</v>
      </c>
      <c r="L39" s="47">
        <v>0</v>
      </c>
      <c r="M39" s="47">
        <v>0</v>
      </c>
      <c r="N39" s="47">
        <v>0</v>
      </c>
      <c r="O39" s="48">
        <v>0</v>
      </c>
      <c r="P39" s="48">
        <v>0</v>
      </c>
      <c r="Q39" s="46" t="s">
        <v>8</v>
      </c>
      <c r="R39" s="151">
        <v>152695.29999999999</v>
      </c>
      <c r="S39" s="151">
        <v>152695.29999999999</v>
      </c>
      <c r="T39" s="151">
        <v>152695.29999999999</v>
      </c>
      <c r="U39" s="151">
        <v>152695.29999999999</v>
      </c>
      <c r="V39" s="148">
        <v>1</v>
      </c>
      <c r="W39" s="148">
        <v>1</v>
      </c>
    </row>
    <row r="40" spans="1:23" ht="15" customHeight="1" x14ac:dyDescent="0.25">
      <c r="A40" s="85"/>
      <c r="B40" s="46" t="s">
        <v>7</v>
      </c>
      <c r="C40" s="18">
        <v>68254.5</v>
      </c>
      <c r="D40" s="18">
        <v>68254.5</v>
      </c>
      <c r="E40" s="18">
        <v>68254.5</v>
      </c>
      <c r="F40" s="18">
        <v>68254.5</v>
      </c>
      <c r="G40" s="17">
        <v>1</v>
      </c>
      <c r="H40" s="17">
        <v>1</v>
      </c>
      <c r="I40" s="87"/>
      <c r="J40" s="46" t="s">
        <v>7</v>
      </c>
      <c r="K40" s="47">
        <v>0</v>
      </c>
      <c r="L40" s="47">
        <v>0</v>
      </c>
      <c r="M40" s="47">
        <v>0</v>
      </c>
      <c r="N40" s="47">
        <v>0</v>
      </c>
      <c r="O40" s="48">
        <v>0</v>
      </c>
      <c r="P40" s="48">
        <v>0</v>
      </c>
      <c r="Q40" s="46" t="s">
        <v>7</v>
      </c>
      <c r="R40" s="151">
        <v>68254.5</v>
      </c>
      <c r="S40" s="151">
        <v>68254.5</v>
      </c>
      <c r="T40" s="151">
        <v>68254.5</v>
      </c>
      <c r="U40" s="151">
        <v>68254.5</v>
      </c>
      <c r="V40" s="148">
        <v>1</v>
      </c>
      <c r="W40" s="148">
        <v>1</v>
      </c>
    </row>
    <row r="41" spans="1:23" ht="15" customHeight="1" x14ac:dyDescent="0.25">
      <c r="A41" s="85"/>
      <c r="B41" s="46" t="s">
        <v>47</v>
      </c>
      <c r="C41" s="18">
        <v>28682.48</v>
      </c>
      <c r="D41" s="18">
        <v>28682.5</v>
      </c>
      <c r="E41" s="18">
        <v>28682.5</v>
      </c>
      <c r="F41" s="18">
        <v>28682.5</v>
      </c>
      <c r="G41" s="17">
        <v>1</v>
      </c>
      <c r="H41" s="17">
        <v>1</v>
      </c>
      <c r="I41" s="87"/>
      <c r="J41" s="46" t="s">
        <v>47</v>
      </c>
      <c r="K41" s="47">
        <v>0</v>
      </c>
      <c r="L41" s="47">
        <v>0</v>
      </c>
      <c r="M41" s="47">
        <v>0</v>
      </c>
      <c r="N41" s="47">
        <v>0</v>
      </c>
      <c r="O41" s="48">
        <v>0</v>
      </c>
      <c r="P41" s="48">
        <v>0</v>
      </c>
      <c r="Q41" s="46" t="s">
        <v>47</v>
      </c>
      <c r="R41" s="151">
        <v>28682.48</v>
      </c>
      <c r="S41" s="151">
        <v>28682.5</v>
      </c>
      <c r="T41" s="151">
        <v>28682.5</v>
      </c>
      <c r="U41" s="151">
        <v>28682.5</v>
      </c>
      <c r="V41" s="148">
        <v>1</v>
      </c>
      <c r="W41" s="148">
        <v>1</v>
      </c>
    </row>
    <row r="42" spans="1:23" ht="15" customHeight="1" x14ac:dyDescent="0.25">
      <c r="A42" s="85"/>
      <c r="B42" s="46" t="s">
        <v>46</v>
      </c>
      <c r="C42" s="18">
        <v>1270.8</v>
      </c>
      <c r="D42" s="18">
        <v>1270.8</v>
      </c>
      <c r="E42" s="18">
        <v>1270.8</v>
      </c>
      <c r="F42" s="18">
        <v>1270.8</v>
      </c>
      <c r="G42" s="17">
        <v>1</v>
      </c>
      <c r="H42" s="17">
        <v>1</v>
      </c>
      <c r="I42" s="87"/>
      <c r="J42" s="46" t="s">
        <v>46</v>
      </c>
      <c r="K42" s="47">
        <v>0</v>
      </c>
      <c r="L42" s="47">
        <v>0</v>
      </c>
      <c r="M42" s="47">
        <v>0</v>
      </c>
      <c r="N42" s="47">
        <v>0</v>
      </c>
      <c r="O42" s="48">
        <v>0</v>
      </c>
      <c r="P42" s="48">
        <v>0</v>
      </c>
      <c r="Q42" s="46" t="s">
        <v>46</v>
      </c>
      <c r="R42" s="151">
        <v>1270.8</v>
      </c>
      <c r="S42" s="151">
        <v>1270.8</v>
      </c>
      <c r="T42" s="151">
        <v>1270.8</v>
      </c>
      <c r="U42" s="151">
        <v>1270.8</v>
      </c>
      <c r="V42" s="148">
        <v>1</v>
      </c>
      <c r="W42" s="148">
        <v>1</v>
      </c>
    </row>
    <row r="43" spans="1:23" ht="17.25" customHeight="1" x14ac:dyDescent="0.25">
      <c r="A43" s="93"/>
      <c r="B43" s="54" t="s">
        <v>6</v>
      </c>
      <c r="C43" s="13">
        <v>2186378.7000000002</v>
      </c>
      <c r="D43" s="13">
        <v>2186378.7000000002</v>
      </c>
      <c r="E43" s="13">
        <v>2186378.7000000002</v>
      </c>
      <c r="F43" s="13">
        <v>2185619.9</v>
      </c>
      <c r="G43" s="12">
        <v>0.99965294210010358</v>
      </c>
      <c r="H43" s="11">
        <v>0.99965294210010358</v>
      </c>
      <c r="I43" s="94"/>
      <c r="J43" s="54" t="s">
        <v>6</v>
      </c>
      <c r="K43" s="167">
        <v>37551</v>
      </c>
      <c r="L43" s="166">
        <v>37551</v>
      </c>
      <c r="M43" s="166">
        <v>37551</v>
      </c>
      <c r="N43" s="166">
        <v>36792.199999999997</v>
      </c>
      <c r="O43" s="162">
        <v>0.97979281510479077</v>
      </c>
      <c r="P43" s="162">
        <v>0.97979281510479077</v>
      </c>
      <c r="Q43" s="54" t="s">
        <v>6</v>
      </c>
      <c r="R43" s="150">
        <v>2148827.7599999998</v>
      </c>
      <c r="S43" s="149">
        <v>2148827.7000000002</v>
      </c>
      <c r="T43" s="149">
        <v>2148827.7000000002</v>
      </c>
      <c r="U43" s="149">
        <v>2148827.7000000002</v>
      </c>
      <c r="V43" s="145">
        <v>1</v>
      </c>
      <c r="W43" s="145">
        <v>1</v>
      </c>
    </row>
    <row r="44" spans="1:23" ht="15.75" customHeight="1" x14ac:dyDescent="0.25">
      <c r="A44" s="85"/>
      <c r="B44" s="62" t="s">
        <v>5</v>
      </c>
      <c r="C44" s="8"/>
      <c r="D44" s="8"/>
      <c r="E44" s="8"/>
      <c r="F44" s="8"/>
      <c r="G44" s="8"/>
      <c r="H44" s="8"/>
      <c r="I44" s="87"/>
      <c r="J44" s="62" t="s">
        <v>5</v>
      </c>
      <c r="K44" s="164"/>
      <c r="L44" s="164"/>
      <c r="M44" s="164"/>
      <c r="N44" s="164"/>
      <c r="O44" s="165"/>
      <c r="P44" s="165"/>
      <c r="Q44" s="62" t="s">
        <v>5</v>
      </c>
      <c r="R44" s="147"/>
      <c r="S44" s="147"/>
      <c r="T44" s="147"/>
      <c r="U44" s="147"/>
      <c r="V44" s="148"/>
      <c r="W44" s="148"/>
    </row>
    <row r="45" spans="1:23" ht="14.25" customHeight="1" x14ac:dyDescent="0.25">
      <c r="A45" s="85"/>
      <c r="B45" s="64" t="s">
        <v>4</v>
      </c>
      <c r="C45" s="6">
        <v>1935475.6</v>
      </c>
      <c r="D45" s="6">
        <v>1935475.6</v>
      </c>
      <c r="E45" s="6">
        <v>1935475.6</v>
      </c>
      <c r="F45" s="6">
        <v>1934716.8</v>
      </c>
      <c r="G45" s="5">
        <v>0.99960790001135125</v>
      </c>
      <c r="H45" s="5">
        <v>0.99960790001135125</v>
      </c>
      <c r="I45" s="87"/>
      <c r="J45" s="64" t="s">
        <v>4</v>
      </c>
      <c r="K45" s="163">
        <v>37551</v>
      </c>
      <c r="L45" s="163">
        <v>37551</v>
      </c>
      <c r="M45" s="163">
        <v>37551</v>
      </c>
      <c r="N45" s="163">
        <v>36792.199999999997</v>
      </c>
      <c r="O45" s="162">
        <v>0.97979281510479077</v>
      </c>
      <c r="P45" s="162">
        <v>0.97979281510479077</v>
      </c>
      <c r="Q45" s="64" t="s">
        <v>4</v>
      </c>
      <c r="R45" s="146">
        <v>1897924.7</v>
      </c>
      <c r="S45" s="146">
        <v>1897924.7</v>
      </c>
      <c r="T45" s="146">
        <v>1897924.7</v>
      </c>
      <c r="U45" s="146">
        <v>1897924.7</v>
      </c>
      <c r="V45" s="145">
        <v>1</v>
      </c>
      <c r="W45" s="145">
        <v>1</v>
      </c>
    </row>
    <row r="46" spans="1:23" s="97" customFormat="1" ht="16.5" customHeight="1" x14ac:dyDescent="0.25">
      <c r="A46" s="95"/>
      <c r="B46" s="64" t="s">
        <v>3</v>
      </c>
      <c r="C46" s="7">
        <v>250903.1</v>
      </c>
      <c r="D46" s="7">
        <v>250903.1</v>
      </c>
      <c r="E46" s="7">
        <v>250903.1</v>
      </c>
      <c r="F46" s="7">
        <v>250903.1</v>
      </c>
      <c r="G46" s="5">
        <v>1</v>
      </c>
      <c r="H46" s="5">
        <v>1</v>
      </c>
      <c r="I46" s="96"/>
      <c r="J46" s="64" t="s">
        <v>3</v>
      </c>
      <c r="K46" s="59">
        <v>0</v>
      </c>
      <c r="L46" s="59">
        <v>0</v>
      </c>
      <c r="M46" s="59">
        <v>0</v>
      </c>
      <c r="N46" s="59">
        <v>0</v>
      </c>
      <c r="O46" s="60">
        <v>0</v>
      </c>
      <c r="P46" s="60">
        <v>0</v>
      </c>
      <c r="Q46" s="64" t="s">
        <v>3</v>
      </c>
      <c r="R46" s="146">
        <v>250903.1</v>
      </c>
      <c r="S46" s="146">
        <v>250903.1</v>
      </c>
      <c r="T46" s="146">
        <v>250903.1</v>
      </c>
      <c r="U46" s="146">
        <v>250903.1</v>
      </c>
      <c r="V46" s="145">
        <v>1</v>
      </c>
      <c r="W46" s="145">
        <v>1</v>
      </c>
    </row>
    <row r="47" spans="1:23" ht="12.75" customHeight="1" x14ac:dyDescent="0.25">
      <c r="A47" s="85"/>
      <c r="B47" s="98"/>
      <c r="C47" s="98"/>
      <c r="D47" s="98"/>
      <c r="E47" s="98"/>
      <c r="F47" s="98"/>
      <c r="G47" s="98"/>
      <c r="H47" s="98"/>
      <c r="I47" s="87"/>
      <c r="J47" s="98"/>
      <c r="K47" s="98"/>
      <c r="L47" s="98"/>
      <c r="M47" s="98"/>
      <c r="N47" s="98"/>
      <c r="O47" s="98"/>
      <c r="P47" s="98"/>
      <c r="Q47" s="98"/>
      <c r="R47" s="98"/>
      <c r="S47" s="98"/>
      <c r="T47" s="98"/>
      <c r="U47" s="98"/>
      <c r="V47" s="98"/>
      <c r="W47" s="98"/>
    </row>
    <row r="48" spans="1:23" ht="12.75" customHeight="1" x14ac:dyDescent="0.25">
      <c r="A48" s="85"/>
      <c r="B48" s="98"/>
      <c r="C48" s="98"/>
      <c r="D48" s="98"/>
      <c r="E48" s="98"/>
      <c r="F48" s="98"/>
      <c r="G48" s="98"/>
      <c r="H48" s="98"/>
      <c r="I48" s="87"/>
      <c r="J48" s="98"/>
      <c r="K48" s="98"/>
      <c r="L48" s="98"/>
      <c r="M48" s="98"/>
      <c r="N48" s="98"/>
      <c r="O48" s="98"/>
      <c r="P48" s="98"/>
      <c r="Q48" s="98"/>
      <c r="R48" s="98"/>
      <c r="S48" s="98"/>
      <c r="T48" s="98"/>
      <c r="U48" s="98"/>
      <c r="V48" s="98"/>
      <c r="W48" s="98"/>
    </row>
    <row r="49" spans="1:23" ht="12.75" customHeight="1" x14ac:dyDescent="0.25">
      <c r="A49" s="85"/>
      <c r="B49" s="270" t="s">
        <v>1</v>
      </c>
      <c r="C49" s="270"/>
      <c r="D49" s="270"/>
      <c r="E49" s="270"/>
      <c r="F49" s="270"/>
      <c r="G49" s="270"/>
      <c r="H49" s="270"/>
      <c r="I49" s="87"/>
      <c r="J49" s="270" t="s">
        <v>1</v>
      </c>
      <c r="K49" s="270"/>
      <c r="L49" s="270"/>
      <c r="M49" s="270"/>
      <c r="N49" s="270"/>
      <c r="O49" s="270"/>
      <c r="P49" s="270"/>
      <c r="Q49" s="270" t="s">
        <v>1</v>
      </c>
      <c r="R49" s="270"/>
      <c r="S49" s="270"/>
      <c r="T49" s="270"/>
      <c r="U49" s="270"/>
      <c r="V49" s="270"/>
      <c r="W49" s="270"/>
    </row>
    <row r="50" spans="1:23" ht="12.75" customHeight="1" x14ac:dyDescent="0.25">
      <c r="A50" s="85"/>
      <c r="B50" s="99"/>
      <c r="C50" s="99"/>
      <c r="D50" s="99"/>
      <c r="E50" s="99"/>
      <c r="F50" s="99"/>
      <c r="G50" s="99"/>
      <c r="H50" s="99"/>
      <c r="I50" s="87"/>
      <c r="J50" s="99"/>
      <c r="K50" s="99"/>
      <c r="L50" s="99"/>
      <c r="M50" s="99"/>
      <c r="N50" s="99"/>
      <c r="O50" s="99"/>
      <c r="P50" s="99"/>
      <c r="Q50" s="99"/>
      <c r="R50" s="99"/>
      <c r="S50" s="99"/>
      <c r="T50" s="99"/>
      <c r="U50" s="99"/>
      <c r="V50" s="99"/>
      <c r="W50" s="99"/>
    </row>
    <row r="51" spans="1:23" ht="12.75" customHeight="1" x14ac:dyDescent="0.2">
      <c r="A51" s="87"/>
      <c r="B51" s="87"/>
      <c r="C51" s="87"/>
      <c r="D51" s="87"/>
      <c r="E51" s="87"/>
      <c r="F51" s="87"/>
      <c r="G51" s="87"/>
      <c r="H51" s="87"/>
      <c r="I51" s="87"/>
      <c r="J51" s="87"/>
      <c r="K51" s="87"/>
      <c r="L51" s="87"/>
      <c r="M51" s="87"/>
      <c r="N51" s="87"/>
      <c r="O51" s="87"/>
      <c r="P51" s="87"/>
      <c r="Q51" s="87"/>
      <c r="R51" s="87"/>
      <c r="S51" s="87"/>
      <c r="T51" s="87"/>
      <c r="U51" s="87"/>
      <c r="V51" s="87"/>
      <c r="W51" s="87"/>
    </row>
    <row r="52" spans="1:23" ht="12.75" customHeight="1" x14ac:dyDescent="0.2">
      <c r="A52" s="87"/>
      <c r="B52" s="87"/>
      <c r="C52" s="87"/>
      <c r="D52" s="87"/>
      <c r="E52" s="87"/>
      <c r="F52" s="87"/>
      <c r="G52" s="87"/>
      <c r="H52" s="87"/>
      <c r="I52" s="87"/>
      <c r="J52" s="87"/>
      <c r="K52" s="87"/>
      <c r="L52" s="87"/>
      <c r="M52" s="87"/>
      <c r="N52" s="87"/>
      <c r="O52" s="87"/>
      <c r="P52" s="87"/>
      <c r="Q52" s="87"/>
      <c r="R52" s="87"/>
      <c r="S52" s="87"/>
      <c r="T52" s="87"/>
      <c r="U52" s="87"/>
      <c r="V52" s="87"/>
      <c r="W52" s="87"/>
    </row>
    <row r="53" spans="1:23" ht="12.75" customHeight="1" x14ac:dyDescent="0.2">
      <c r="A53" s="87" t="s">
        <v>0</v>
      </c>
      <c r="B53" s="87"/>
      <c r="C53" s="87"/>
      <c r="D53" s="87"/>
      <c r="E53" s="87"/>
      <c r="F53" s="87"/>
      <c r="G53" s="87"/>
      <c r="H53" s="87"/>
      <c r="I53" s="87"/>
      <c r="J53" s="87"/>
      <c r="K53" s="87"/>
      <c r="L53" s="87"/>
      <c r="M53" s="87"/>
      <c r="N53" s="87"/>
      <c r="O53" s="87"/>
      <c r="P53" s="87"/>
      <c r="Q53" s="87"/>
      <c r="R53" s="87"/>
      <c r="S53" s="87"/>
      <c r="T53" s="87"/>
      <c r="U53" s="87"/>
      <c r="V53" s="87"/>
      <c r="W53" s="87"/>
    </row>
  </sheetData>
  <mergeCells count="15">
    <mergeCell ref="G1:H1"/>
    <mergeCell ref="O1:P1"/>
    <mergeCell ref="V1:W1"/>
    <mergeCell ref="B4:H4"/>
    <mergeCell ref="J4:P4"/>
    <mergeCell ref="Q4:W4"/>
    <mergeCell ref="B49:H49"/>
    <mergeCell ref="J49:P49"/>
    <mergeCell ref="Q49:W49"/>
    <mergeCell ref="B7:B8"/>
    <mergeCell ref="C7:H7"/>
    <mergeCell ref="J7:J8"/>
    <mergeCell ref="K7:P7"/>
    <mergeCell ref="Q7:Q8"/>
    <mergeCell ref="R7:W7"/>
  </mergeCells>
  <printOptions horizontalCentered="1"/>
  <pageMargins left="0.78740157480314998" right="0.39370078740157499" top="0.78740157480314998" bottom="0.98425196850393704" header="0.499999992490753" footer="0.499999992490753"/>
  <pageSetup paperSize="9" scale="54" fitToHeight="0" orientation="portrait" r:id="rId1"/>
  <headerFooter alignWithMargins="0">
    <oddFooter>&amp;CСтраница &amp;P из &amp;N</oddFooter>
  </headerFooter>
  <colBreaks count="1" manualBreakCount="1">
    <brk id="9" max="52" man="1"/>
  </colBreaks>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pageSetUpPr fitToPage="1"/>
  </sheetPr>
  <dimension ref="A1:I52"/>
  <sheetViews>
    <sheetView showGridLines="0" topLeftCell="A22" workbookViewId="0">
      <selection activeCell="F45" sqref="F45"/>
    </sheetView>
  </sheetViews>
  <sheetFormatPr defaultColWidth="9.140625" defaultRowHeight="12.75" x14ac:dyDescent="0.2"/>
  <cols>
    <col min="1" max="1" width="0.7109375" customWidth="1"/>
    <col min="2" max="2" width="53.7109375" customWidth="1"/>
    <col min="3" max="3" width="19.85546875" customWidth="1"/>
    <col min="4" max="4" width="14.7109375" customWidth="1"/>
    <col min="5" max="6" width="19.28515625" customWidth="1"/>
    <col min="7" max="7" width="14.140625" customWidth="1"/>
    <col min="8" max="8" width="15.140625" customWidth="1"/>
    <col min="9" max="9" width="0.140625" customWidth="1"/>
    <col min="10" max="219" width="9.140625" customWidth="1"/>
  </cols>
  <sheetData>
    <row r="1" spans="1:9" ht="12.75" customHeight="1" x14ac:dyDescent="0.25">
      <c r="A1" s="3"/>
      <c r="B1" s="24"/>
      <c r="C1" s="1"/>
      <c r="D1" s="1"/>
      <c r="E1" s="1"/>
      <c r="F1" s="1"/>
      <c r="G1" s="258" t="s">
        <v>138</v>
      </c>
      <c r="H1" s="258"/>
      <c r="I1" s="1"/>
    </row>
    <row r="2" spans="1:9" ht="12.75" customHeight="1" x14ac:dyDescent="0.25">
      <c r="A2" s="3"/>
      <c r="B2" s="24"/>
      <c r="C2" s="1"/>
      <c r="D2" s="1"/>
      <c r="E2" s="1"/>
      <c r="F2" s="1"/>
      <c r="G2" s="1"/>
      <c r="H2" s="1"/>
      <c r="I2" s="1"/>
    </row>
    <row r="3" spans="1:9" ht="12.75" customHeight="1" x14ac:dyDescent="0.25">
      <c r="A3" s="3"/>
      <c r="B3" s="24"/>
      <c r="C3" s="1"/>
      <c r="D3" s="1"/>
      <c r="E3" s="1"/>
      <c r="F3" s="1"/>
      <c r="G3" s="1"/>
      <c r="H3" s="1"/>
      <c r="I3" s="1"/>
    </row>
    <row r="4" spans="1:9" ht="104.25" customHeight="1" x14ac:dyDescent="0.25">
      <c r="A4" s="3"/>
      <c r="B4" s="259" t="s">
        <v>456</v>
      </c>
      <c r="C4" s="259"/>
      <c r="D4" s="259"/>
      <c r="E4" s="259"/>
      <c r="F4" s="259"/>
      <c r="G4" s="259"/>
      <c r="H4" s="259"/>
      <c r="I4" s="1"/>
    </row>
    <row r="5" spans="1:9" ht="12.75" customHeight="1" x14ac:dyDescent="0.25">
      <c r="A5" s="3"/>
      <c r="B5" s="3"/>
      <c r="C5" s="1"/>
      <c r="D5" s="1"/>
      <c r="E5" s="1"/>
      <c r="F5" s="1"/>
      <c r="G5" s="1"/>
      <c r="H5" s="1"/>
      <c r="I5" s="1"/>
    </row>
    <row r="6" spans="1:9" ht="12" customHeight="1" x14ac:dyDescent="0.25">
      <c r="A6" s="3"/>
      <c r="B6" s="23"/>
      <c r="C6" s="1"/>
      <c r="D6" s="1"/>
      <c r="E6" s="1"/>
      <c r="F6" s="1"/>
      <c r="G6" s="1"/>
      <c r="H6" s="22" t="s">
        <v>42</v>
      </c>
      <c r="I6" s="1"/>
    </row>
    <row r="7" spans="1:9" ht="199.5" customHeight="1" x14ac:dyDescent="0.25">
      <c r="A7" s="3"/>
      <c r="B7" s="21" t="s">
        <v>41</v>
      </c>
      <c r="C7" s="21" t="s">
        <v>40</v>
      </c>
      <c r="D7" s="21" t="s">
        <v>39</v>
      </c>
      <c r="E7" s="21" t="s">
        <v>424</v>
      </c>
      <c r="F7" s="21" t="s">
        <v>426</v>
      </c>
      <c r="G7" s="21" t="s">
        <v>38</v>
      </c>
      <c r="H7" s="20" t="s">
        <v>427</v>
      </c>
      <c r="I7" s="1"/>
    </row>
    <row r="8" spans="1:9" ht="15" customHeight="1" x14ac:dyDescent="0.25">
      <c r="A8" s="3"/>
      <c r="B8" s="19" t="s">
        <v>37</v>
      </c>
      <c r="C8" s="18">
        <v>7736.2425000000003</v>
      </c>
      <c r="D8" s="18">
        <v>7736.2</v>
      </c>
      <c r="E8" s="18">
        <v>7736.2</v>
      </c>
      <c r="F8" s="18">
        <v>7736.2</v>
      </c>
      <c r="G8" s="17">
        <v>1</v>
      </c>
      <c r="H8" s="17">
        <v>1</v>
      </c>
      <c r="I8" s="1"/>
    </row>
    <row r="9" spans="1:9" ht="15" customHeight="1" x14ac:dyDescent="0.25">
      <c r="A9" s="3"/>
      <c r="B9" s="19" t="s">
        <v>36</v>
      </c>
      <c r="C9" s="18">
        <v>16706.565200000001</v>
      </c>
      <c r="D9" s="18">
        <v>16706.599999999999</v>
      </c>
      <c r="E9" s="18">
        <v>16706.599999999999</v>
      </c>
      <c r="F9" s="18">
        <v>16706.599999999999</v>
      </c>
      <c r="G9" s="17">
        <v>1</v>
      </c>
      <c r="H9" s="17">
        <v>1</v>
      </c>
      <c r="I9" s="1"/>
    </row>
    <row r="10" spans="1:9" ht="15" customHeight="1" x14ac:dyDescent="0.25">
      <c r="A10" s="3"/>
      <c r="B10" s="19" t="s">
        <v>35</v>
      </c>
      <c r="C10" s="18">
        <v>11965.548500000001</v>
      </c>
      <c r="D10" s="18">
        <v>11965.5</v>
      </c>
      <c r="E10" s="18">
        <v>11965.5</v>
      </c>
      <c r="F10" s="18">
        <v>11965.5</v>
      </c>
      <c r="G10" s="17">
        <v>1</v>
      </c>
      <c r="H10" s="17">
        <v>1</v>
      </c>
      <c r="I10" s="1"/>
    </row>
    <row r="11" spans="1:9" ht="15" customHeight="1" x14ac:dyDescent="0.25">
      <c r="A11" s="3"/>
      <c r="B11" s="19" t="s">
        <v>34</v>
      </c>
      <c r="C11" s="18">
        <v>6283.0097999999998</v>
      </c>
      <c r="D11" s="18">
        <v>6283</v>
      </c>
      <c r="E11" s="18">
        <v>6283</v>
      </c>
      <c r="F11" s="18">
        <v>6274.9</v>
      </c>
      <c r="G11" s="17">
        <v>0.9987108069393601</v>
      </c>
      <c r="H11" s="17">
        <v>0.9987108069393601</v>
      </c>
      <c r="I11" s="1"/>
    </row>
    <row r="12" spans="1:9" ht="15" customHeight="1" x14ac:dyDescent="0.25">
      <c r="A12" s="3"/>
      <c r="B12" s="19" t="s">
        <v>33</v>
      </c>
      <c r="C12" s="18">
        <v>9408.8366000000005</v>
      </c>
      <c r="D12" s="18">
        <v>9408.7999999999993</v>
      </c>
      <c r="E12" s="18">
        <v>9408.7999999999993</v>
      </c>
      <c r="F12" s="18">
        <v>9408.7999999999993</v>
      </c>
      <c r="G12" s="17">
        <v>1</v>
      </c>
      <c r="H12" s="17">
        <v>1</v>
      </c>
      <c r="I12" s="1"/>
    </row>
    <row r="13" spans="1:9" ht="15" customHeight="1" x14ac:dyDescent="0.25">
      <c r="A13" s="3"/>
      <c r="B13" s="19" t="s">
        <v>32</v>
      </c>
      <c r="C13" s="18">
        <v>9031.0362999999998</v>
      </c>
      <c r="D13" s="18">
        <v>9031</v>
      </c>
      <c r="E13" s="18">
        <v>9031</v>
      </c>
      <c r="F13" s="18">
        <v>9031</v>
      </c>
      <c r="G13" s="17">
        <v>1</v>
      </c>
      <c r="H13" s="17">
        <v>1</v>
      </c>
      <c r="I13" s="1"/>
    </row>
    <row r="14" spans="1:9" ht="15" customHeight="1" x14ac:dyDescent="0.25">
      <c r="A14" s="3"/>
      <c r="B14" s="19" t="s">
        <v>31</v>
      </c>
      <c r="C14" s="18">
        <v>14461.3038</v>
      </c>
      <c r="D14" s="18">
        <v>14461.3</v>
      </c>
      <c r="E14" s="18">
        <v>14461.3</v>
      </c>
      <c r="F14" s="18">
        <v>14461.3</v>
      </c>
      <c r="G14" s="17">
        <v>1</v>
      </c>
      <c r="H14" s="17">
        <v>1</v>
      </c>
      <c r="I14" s="1"/>
    </row>
    <row r="15" spans="1:9" ht="15" customHeight="1" x14ac:dyDescent="0.25">
      <c r="A15" s="3"/>
      <c r="B15" s="19" t="s">
        <v>30</v>
      </c>
      <c r="C15" s="18">
        <v>19220.025900000001</v>
      </c>
      <c r="D15" s="18">
        <v>19220</v>
      </c>
      <c r="E15" s="18">
        <v>19220</v>
      </c>
      <c r="F15" s="18">
        <v>19175.7</v>
      </c>
      <c r="G15" s="17">
        <v>0.99769510926118632</v>
      </c>
      <c r="H15" s="17">
        <v>0.99769510926118632</v>
      </c>
      <c r="I15" s="1"/>
    </row>
    <row r="16" spans="1:9" ht="15" customHeight="1" x14ac:dyDescent="0.25">
      <c r="A16" s="3"/>
      <c r="B16" s="19" t="s">
        <v>29</v>
      </c>
      <c r="C16" s="18">
        <v>5920.6758</v>
      </c>
      <c r="D16" s="18">
        <v>5920.7</v>
      </c>
      <c r="E16" s="18">
        <v>5920.7</v>
      </c>
      <c r="F16" s="18">
        <v>5920.7</v>
      </c>
      <c r="G16" s="17">
        <v>1</v>
      </c>
      <c r="H16" s="17">
        <v>1</v>
      </c>
      <c r="I16" s="1"/>
    </row>
    <row r="17" spans="1:9" ht="15" customHeight="1" x14ac:dyDescent="0.25">
      <c r="A17" s="3"/>
      <c r="B17" s="19" t="s">
        <v>28</v>
      </c>
      <c r="C17" s="18">
        <v>6653.3540000000003</v>
      </c>
      <c r="D17" s="18">
        <v>6653.4</v>
      </c>
      <c r="E17" s="18">
        <v>6653.4</v>
      </c>
      <c r="F17" s="18">
        <v>6652.9</v>
      </c>
      <c r="G17" s="17">
        <v>0.99992485045240032</v>
      </c>
      <c r="H17" s="17">
        <v>0.99992485045240032</v>
      </c>
      <c r="I17" s="1"/>
    </row>
    <row r="18" spans="1:9" ht="15" customHeight="1" x14ac:dyDescent="0.25">
      <c r="A18" s="3"/>
      <c r="B18" s="19" t="s">
        <v>27</v>
      </c>
      <c r="C18" s="18">
        <v>13328.951300000001</v>
      </c>
      <c r="D18" s="18">
        <v>13329</v>
      </c>
      <c r="E18" s="18">
        <v>13329</v>
      </c>
      <c r="F18" s="18">
        <v>13328.9</v>
      </c>
      <c r="G18" s="17">
        <v>0.99999249756170749</v>
      </c>
      <c r="H18" s="17">
        <v>0.99999249756170749</v>
      </c>
      <c r="I18" s="1"/>
    </row>
    <row r="19" spans="1:9" ht="15" customHeight="1" x14ac:dyDescent="0.25">
      <c r="A19" s="3"/>
      <c r="B19" s="19" t="s">
        <v>26</v>
      </c>
      <c r="C19" s="18">
        <v>12185.0172</v>
      </c>
      <c r="D19" s="18">
        <v>12185</v>
      </c>
      <c r="E19" s="18">
        <v>12185</v>
      </c>
      <c r="F19" s="18">
        <v>12185</v>
      </c>
      <c r="G19" s="17">
        <v>1</v>
      </c>
      <c r="H19" s="17">
        <v>1</v>
      </c>
      <c r="I19" s="1"/>
    </row>
    <row r="20" spans="1:9" ht="15" customHeight="1" x14ac:dyDescent="0.25">
      <c r="A20" s="3"/>
      <c r="B20" s="19" t="s">
        <v>25</v>
      </c>
      <c r="C20" s="18">
        <v>10834.497799999999</v>
      </c>
      <c r="D20" s="18">
        <v>10834.5</v>
      </c>
      <c r="E20" s="18">
        <v>10834.5</v>
      </c>
      <c r="F20" s="18">
        <v>10809.5</v>
      </c>
      <c r="G20" s="17">
        <v>0.99769255618625685</v>
      </c>
      <c r="H20" s="17">
        <v>0.99769255618625685</v>
      </c>
      <c r="I20" s="1"/>
    </row>
    <row r="21" spans="1:9" ht="15" customHeight="1" x14ac:dyDescent="0.25">
      <c r="A21" s="3"/>
      <c r="B21" s="19" t="s">
        <v>24</v>
      </c>
      <c r="C21" s="18">
        <v>9651.3881999999994</v>
      </c>
      <c r="D21" s="18">
        <v>9651.4</v>
      </c>
      <c r="E21" s="18">
        <v>9651.4</v>
      </c>
      <c r="F21" s="18">
        <v>7728.9</v>
      </c>
      <c r="G21" s="17">
        <v>0.80080610066933289</v>
      </c>
      <c r="H21" s="17">
        <v>0.80080610066933289</v>
      </c>
      <c r="I21" s="1"/>
    </row>
    <row r="22" spans="1:9" ht="15" customHeight="1" x14ac:dyDescent="0.25">
      <c r="A22" s="3"/>
      <c r="B22" s="19" t="s">
        <v>23</v>
      </c>
      <c r="C22" s="18">
        <v>11638.5623</v>
      </c>
      <c r="D22" s="18">
        <v>11638.6</v>
      </c>
      <c r="E22" s="18">
        <v>11638.6</v>
      </c>
      <c r="F22" s="18">
        <v>11638.6</v>
      </c>
      <c r="G22" s="17">
        <v>1</v>
      </c>
      <c r="H22" s="17">
        <v>1</v>
      </c>
      <c r="I22" s="1"/>
    </row>
    <row r="23" spans="1:9" ht="15" customHeight="1" x14ac:dyDescent="0.25">
      <c r="A23" s="3"/>
      <c r="B23" s="19" t="s">
        <v>22</v>
      </c>
      <c r="C23" s="18">
        <v>4860.6601000000001</v>
      </c>
      <c r="D23" s="18">
        <v>4860.7</v>
      </c>
      <c r="E23" s="18">
        <v>4860.7</v>
      </c>
      <c r="F23" s="18">
        <v>4600.1000000000004</v>
      </c>
      <c r="G23" s="17">
        <v>0.94638632295759884</v>
      </c>
      <c r="H23" s="17">
        <v>0.94638632295759884</v>
      </c>
      <c r="I23" s="1"/>
    </row>
    <row r="24" spans="1:9" ht="15" customHeight="1" x14ac:dyDescent="0.25">
      <c r="A24" s="3"/>
      <c r="B24" s="19" t="s">
        <v>21</v>
      </c>
      <c r="C24" s="18">
        <v>7518.3707999999997</v>
      </c>
      <c r="D24" s="18">
        <v>7518.4</v>
      </c>
      <c r="E24" s="18">
        <v>7518.4</v>
      </c>
      <c r="F24" s="18">
        <v>7518.4</v>
      </c>
      <c r="G24" s="17">
        <v>1</v>
      </c>
      <c r="H24" s="17">
        <v>1</v>
      </c>
      <c r="I24" s="1"/>
    </row>
    <row r="25" spans="1:9" ht="15" customHeight="1" x14ac:dyDescent="0.25">
      <c r="A25" s="3"/>
      <c r="B25" s="19" t="s">
        <v>20</v>
      </c>
      <c r="C25" s="18">
        <v>14253.140600000001</v>
      </c>
      <c r="D25" s="18">
        <v>14253.1</v>
      </c>
      <c r="E25" s="18">
        <v>14253.1</v>
      </c>
      <c r="F25" s="18">
        <v>14253.1</v>
      </c>
      <c r="G25" s="17">
        <v>1</v>
      </c>
      <c r="H25" s="17">
        <v>1</v>
      </c>
      <c r="I25" s="1"/>
    </row>
    <row r="26" spans="1:9" ht="15" customHeight="1" x14ac:dyDescent="0.25">
      <c r="A26" s="3"/>
      <c r="B26" s="19" t="s">
        <v>44</v>
      </c>
      <c r="C26" s="18">
        <v>41693.505400000002</v>
      </c>
      <c r="D26" s="18">
        <v>41693.5</v>
      </c>
      <c r="E26" s="18">
        <v>41693.5</v>
      </c>
      <c r="F26" s="18">
        <v>41685.699999999997</v>
      </c>
      <c r="G26" s="17">
        <v>0.99981292047921133</v>
      </c>
      <c r="H26" s="17">
        <v>0.99981292047921133</v>
      </c>
      <c r="I26" s="1"/>
    </row>
    <row r="27" spans="1:9" ht="15" customHeight="1" x14ac:dyDescent="0.25">
      <c r="A27" s="3"/>
      <c r="B27" s="19" t="s">
        <v>19</v>
      </c>
      <c r="C27" s="18">
        <v>20036.111000000001</v>
      </c>
      <c r="D27" s="18">
        <v>20036.099999999999</v>
      </c>
      <c r="E27" s="18">
        <v>20036.099999999999</v>
      </c>
      <c r="F27" s="18">
        <v>20036.099999999999</v>
      </c>
      <c r="G27" s="17">
        <v>1</v>
      </c>
      <c r="H27" s="17">
        <v>1</v>
      </c>
      <c r="I27" s="1"/>
    </row>
    <row r="28" spans="1:9" ht="15" customHeight="1" x14ac:dyDescent="0.25">
      <c r="A28" s="3"/>
      <c r="B28" s="19" t="s">
        <v>18</v>
      </c>
      <c r="C28" s="18">
        <v>2895.4616000000001</v>
      </c>
      <c r="D28" s="18">
        <v>2895.5</v>
      </c>
      <c r="E28" s="18">
        <v>2895.5</v>
      </c>
      <c r="F28" s="18">
        <v>2755.9</v>
      </c>
      <c r="G28" s="17">
        <v>0.95178725608703163</v>
      </c>
      <c r="H28" s="17">
        <v>0.95178725608703163</v>
      </c>
      <c r="I28" s="1"/>
    </row>
    <row r="29" spans="1:9" ht="15" customHeight="1" x14ac:dyDescent="0.25">
      <c r="A29" s="3"/>
      <c r="B29" s="19" t="s">
        <v>17</v>
      </c>
      <c r="C29" s="18">
        <v>20492.594099999998</v>
      </c>
      <c r="D29" s="18">
        <v>20492.599999999999</v>
      </c>
      <c r="E29" s="18">
        <v>20492.599999999999</v>
      </c>
      <c r="F29" s="18">
        <v>16809.2</v>
      </c>
      <c r="G29" s="17">
        <v>0.82025706840518053</v>
      </c>
      <c r="H29" s="17">
        <v>0.82025706840518053</v>
      </c>
      <c r="I29" s="1"/>
    </row>
    <row r="30" spans="1:9" ht="15" customHeight="1" x14ac:dyDescent="0.25">
      <c r="A30" s="3"/>
      <c r="B30" s="19" t="s">
        <v>16</v>
      </c>
      <c r="C30" s="18">
        <v>17981.457399999999</v>
      </c>
      <c r="D30" s="18">
        <v>17981.5</v>
      </c>
      <c r="E30" s="18">
        <v>17981.5</v>
      </c>
      <c r="F30" s="18">
        <v>17935.8</v>
      </c>
      <c r="G30" s="17">
        <v>0.99745849901287431</v>
      </c>
      <c r="H30" s="17">
        <v>0.99745849901287431</v>
      </c>
      <c r="I30" s="1"/>
    </row>
    <row r="31" spans="1:9" ht="15" customHeight="1" x14ac:dyDescent="0.25">
      <c r="A31" s="3"/>
      <c r="B31" s="19" t="s">
        <v>15</v>
      </c>
      <c r="C31" s="18">
        <v>19533.8403</v>
      </c>
      <c r="D31" s="18">
        <v>19533.8</v>
      </c>
      <c r="E31" s="18">
        <v>19533.8</v>
      </c>
      <c r="F31" s="18">
        <v>19511.900000000001</v>
      </c>
      <c r="G31" s="17">
        <v>0.99887886637520618</v>
      </c>
      <c r="H31" s="17">
        <v>0.99887886637520618</v>
      </c>
      <c r="I31" s="1"/>
    </row>
    <row r="32" spans="1:9" ht="15" customHeight="1" x14ac:dyDescent="0.25">
      <c r="A32" s="3"/>
      <c r="B32" s="19" t="s">
        <v>14</v>
      </c>
      <c r="C32" s="18">
        <v>6245.9067999999997</v>
      </c>
      <c r="D32" s="18">
        <v>6245.9</v>
      </c>
      <c r="E32" s="18">
        <v>6245.9</v>
      </c>
      <c r="F32" s="18">
        <v>6245.2</v>
      </c>
      <c r="G32" s="17">
        <v>0.99988792647977076</v>
      </c>
      <c r="H32" s="17">
        <v>0.99988792647977076</v>
      </c>
      <c r="I32" s="1"/>
    </row>
    <row r="33" spans="1:9" ht="15" customHeight="1" x14ac:dyDescent="0.25">
      <c r="A33" s="3"/>
      <c r="B33" s="19" t="s">
        <v>13</v>
      </c>
      <c r="C33" s="18">
        <v>4614.7353000000003</v>
      </c>
      <c r="D33" s="18">
        <v>4614.7</v>
      </c>
      <c r="E33" s="18">
        <v>4614.7</v>
      </c>
      <c r="F33" s="18">
        <v>4614.7</v>
      </c>
      <c r="G33" s="17">
        <v>1</v>
      </c>
      <c r="H33" s="17">
        <v>1</v>
      </c>
      <c r="I33" s="1"/>
    </row>
    <row r="34" spans="1:9" ht="15" customHeight="1" x14ac:dyDescent="0.25">
      <c r="A34" s="3"/>
      <c r="B34" s="19" t="s">
        <v>12</v>
      </c>
      <c r="C34" s="18">
        <v>10675.122799999999</v>
      </c>
      <c r="D34" s="18">
        <v>10675.1</v>
      </c>
      <c r="E34" s="18">
        <v>10675.1</v>
      </c>
      <c r="F34" s="18">
        <v>10674.9</v>
      </c>
      <c r="G34" s="17">
        <v>0.9999812648125076</v>
      </c>
      <c r="H34" s="17">
        <v>0.9999812648125076</v>
      </c>
      <c r="I34" s="1"/>
    </row>
    <row r="35" spans="1:9" ht="15" customHeight="1" x14ac:dyDescent="0.25">
      <c r="A35" s="3"/>
      <c r="B35" s="19" t="s">
        <v>11</v>
      </c>
      <c r="C35" s="18">
        <v>18387.082399999999</v>
      </c>
      <c r="D35" s="18">
        <v>18387.099999999999</v>
      </c>
      <c r="E35" s="18">
        <v>18387.099999999999</v>
      </c>
      <c r="F35" s="18">
        <v>17905.7</v>
      </c>
      <c r="G35" s="17">
        <v>0.97381860108445606</v>
      </c>
      <c r="H35" s="17">
        <v>0.97381860108445606</v>
      </c>
      <c r="I35" s="1"/>
    </row>
    <row r="36" spans="1:9" ht="15" customHeight="1" x14ac:dyDescent="0.25">
      <c r="A36" s="3"/>
      <c r="B36" s="19" t="s">
        <v>10</v>
      </c>
      <c r="C36" s="18">
        <v>6890.9669999999996</v>
      </c>
      <c r="D36" s="18">
        <v>6891</v>
      </c>
      <c r="E36" s="18">
        <v>6891</v>
      </c>
      <c r="F36" s="18">
        <v>6891</v>
      </c>
      <c r="G36" s="17">
        <v>1</v>
      </c>
      <c r="H36" s="17">
        <v>1</v>
      </c>
      <c r="I36" s="1"/>
    </row>
    <row r="37" spans="1:9" ht="15" customHeight="1" x14ac:dyDescent="0.25">
      <c r="A37" s="3"/>
      <c r="B37" s="19" t="s">
        <v>9</v>
      </c>
      <c r="C37" s="18">
        <v>31599.6538</v>
      </c>
      <c r="D37" s="18">
        <v>31599.7</v>
      </c>
      <c r="E37" s="18">
        <v>31599.7</v>
      </c>
      <c r="F37" s="18">
        <v>11898.8</v>
      </c>
      <c r="G37" s="17">
        <v>0.37654787861910077</v>
      </c>
      <c r="H37" s="17">
        <v>0.37654787861910077</v>
      </c>
      <c r="I37" s="1"/>
    </row>
    <row r="38" spans="1:9" ht="15" customHeight="1" x14ac:dyDescent="0.25">
      <c r="A38" s="3"/>
      <c r="B38" s="19" t="s">
        <v>8</v>
      </c>
      <c r="C38" s="18">
        <v>13614.245000000001</v>
      </c>
      <c r="D38" s="18">
        <v>13614.2</v>
      </c>
      <c r="E38" s="18">
        <v>13614.2</v>
      </c>
      <c r="F38" s="18">
        <v>11959.9</v>
      </c>
      <c r="G38" s="17">
        <v>0.87848716781008063</v>
      </c>
      <c r="H38" s="17">
        <v>0.87848716781008063</v>
      </c>
      <c r="I38" s="1"/>
    </row>
    <row r="39" spans="1:9" ht="15" customHeight="1" x14ac:dyDescent="0.25">
      <c r="A39" s="3"/>
      <c r="B39" s="19" t="s">
        <v>7</v>
      </c>
      <c r="C39" s="18">
        <v>13767.149100000001</v>
      </c>
      <c r="D39" s="18">
        <v>13767.2</v>
      </c>
      <c r="E39" s="18">
        <v>13767.2</v>
      </c>
      <c r="F39" s="18">
        <v>6710</v>
      </c>
      <c r="G39" s="17">
        <v>0.48739031901911789</v>
      </c>
      <c r="H39" s="17">
        <v>0.48739031901911789</v>
      </c>
      <c r="I39" s="1"/>
    </row>
    <row r="40" spans="1:9" ht="15" customHeight="1" x14ac:dyDescent="0.25">
      <c r="A40" s="3"/>
      <c r="B40" s="19" t="s">
        <v>47</v>
      </c>
      <c r="C40" s="18">
        <v>6865.3038999999999</v>
      </c>
      <c r="D40" s="18">
        <v>6865.3</v>
      </c>
      <c r="E40" s="18">
        <v>6865.3</v>
      </c>
      <c r="F40" s="18">
        <v>6515</v>
      </c>
      <c r="G40" s="17">
        <v>0.94897528148806309</v>
      </c>
      <c r="H40" s="17">
        <v>0.94897528148806309</v>
      </c>
      <c r="I40" s="1"/>
    </row>
    <row r="41" spans="1:9" ht="15" customHeight="1" x14ac:dyDescent="0.25">
      <c r="A41" s="3"/>
      <c r="B41" s="19" t="s">
        <v>46</v>
      </c>
      <c r="C41" s="18">
        <v>6982.0325000000003</v>
      </c>
      <c r="D41" s="18">
        <v>6982</v>
      </c>
      <c r="E41" s="18">
        <v>6982</v>
      </c>
      <c r="F41" s="18">
        <v>5953.2</v>
      </c>
      <c r="G41" s="17">
        <v>0.85264967058149521</v>
      </c>
      <c r="H41" s="17">
        <v>0.85264967058149521</v>
      </c>
      <c r="I41" s="1"/>
    </row>
    <row r="42" spans="1:9" ht="17.25" customHeight="1" x14ac:dyDescent="0.25">
      <c r="A42" s="15"/>
      <c r="B42" s="14" t="s">
        <v>6</v>
      </c>
      <c r="C42" s="13">
        <v>433932.37</v>
      </c>
      <c r="D42" s="13">
        <v>433932.37</v>
      </c>
      <c r="E42" s="13">
        <v>433932.37</v>
      </c>
      <c r="F42" s="13">
        <v>397499.1</v>
      </c>
      <c r="G42" s="12">
        <v>0.916039226386414</v>
      </c>
      <c r="H42" s="11">
        <v>0.916039226386414</v>
      </c>
      <c r="I42" s="10"/>
    </row>
    <row r="43" spans="1:9" ht="15.75" customHeight="1" x14ac:dyDescent="0.25">
      <c r="A43" s="3"/>
      <c r="B43" s="9" t="s">
        <v>5</v>
      </c>
      <c r="C43" s="8"/>
      <c r="D43" s="8"/>
      <c r="E43" s="8"/>
      <c r="F43" s="8"/>
      <c r="G43" s="8"/>
      <c r="H43" s="8"/>
      <c r="I43" s="1"/>
    </row>
    <row r="44" spans="1:9" ht="14.25" customHeight="1" x14ac:dyDescent="0.25">
      <c r="A44" s="3"/>
      <c r="B44" s="6" t="s">
        <v>4</v>
      </c>
      <c r="C44" s="6">
        <v>392703.7</v>
      </c>
      <c r="D44" s="6">
        <v>392703.7</v>
      </c>
      <c r="E44" s="6">
        <v>392703.7</v>
      </c>
      <c r="F44" s="6">
        <v>366361</v>
      </c>
      <c r="G44" s="5">
        <v>0.93292014639030552</v>
      </c>
      <c r="H44" s="5">
        <v>0.93292014639030552</v>
      </c>
      <c r="I44" s="1"/>
    </row>
    <row r="45" spans="1:9" ht="16.5" customHeight="1" x14ac:dyDescent="0.25">
      <c r="A45" s="3"/>
      <c r="B45" s="6" t="s">
        <v>3</v>
      </c>
      <c r="C45" s="7">
        <v>41228.699999999997</v>
      </c>
      <c r="D45" s="7">
        <v>41228.699999999997</v>
      </c>
      <c r="E45" s="7">
        <v>41228.699999999997</v>
      </c>
      <c r="F45" s="7">
        <v>31138.1</v>
      </c>
      <c r="G45" s="5">
        <v>0.75525301549648671</v>
      </c>
      <c r="H45" s="5">
        <v>0.75525301549648671</v>
      </c>
      <c r="I45" s="1"/>
    </row>
    <row r="46" spans="1:9" ht="12.75" customHeight="1" x14ac:dyDescent="0.25">
      <c r="A46" s="3"/>
      <c r="B46" s="4"/>
      <c r="C46" s="4"/>
      <c r="D46" s="4"/>
      <c r="E46" s="4"/>
      <c r="F46" s="4"/>
      <c r="G46" s="4"/>
      <c r="H46" s="4"/>
      <c r="I46" s="1"/>
    </row>
    <row r="47" spans="1:9" ht="12.75" customHeight="1" x14ac:dyDescent="0.25">
      <c r="A47" s="3"/>
      <c r="B47" s="4"/>
      <c r="C47" s="4"/>
      <c r="D47" s="4"/>
      <c r="E47" s="4"/>
      <c r="F47" s="4"/>
      <c r="G47" s="4"/>
      <c r="H47" s="4"/>
      <c r="I47" s="1"/>
    </row>
    <row r="48" spans="1:9" ht="12.75" customHeight="1" x14ac:dyDescent="0.25">
      <c r="A48" s="3"/>
      <c r="B48" s="260" t="s">
        <v>1</v>
      </c>
      <c r="C48" s="260"/>
      <c r="D48" s="260"/>
      <c r="E48" s="260"/>
      <c r="F48" s="260"/>
      <c r="G48" s="260"/>
      <c r="H48" s="260"/>
      <c r="I48" s="1"/>
    </row>
    <row r="49" spans="1:9" ht="12.75" customHeight="1" x14ac:dyDescent="0.25">
      <c r="A49" s="3"/>
      <c r="B49" s="2"/>
      <c r="C49" s="2"/>
      <c r="D49" s="2"/>
      <c r="E49" s="2"/>
      <c r="F49" s="2"/>
      <c r="G49" s="2"/>
      <c r="H49" s="2"/>
      <c r="I49" s="1"/>
    </row>
    <row r="50" spans="1:9" ht="12.75" customHeight="1" x14ac:dyDescent="0.2">
      <c r="A50" s="1"/>
      <c r="B50" s="1"/>
      <c r="C50" s="1"/>
      <c r="D50" s="1"/>
      <c r="E50" s="1"/>
      <c r="F50" s="1"/>
      <c r="G50" s="1"/>
      <c r="H50" s="1"/>
      <c r="I50" s="1"/>
    </row>
    <row r="51" spans="1:9" ht="12.75" customHeight="1" x14ac:dyDescent="0.2">
      <c r="A51" s="1"/>
      <c r="B51" s="1"/>
      <c r="C51" s="1"/>
      <c r="D51" s="1"/>
      <c r="E51" s="1"/>
      <c r="F51" s="1"/>
      <c r="G51" s="1"/>
      <c r="H51" s="1"/>
      <c r="I51" s="1"/>
    </row>
    <row r="52" spans="1:9" ht="12.75" customHeight="1" x14ac:dyDescent="0.2">
      <c r="A52" s="1" t="s">
        <v>0</v>
      </c>
      <c r="B52" s="1"/>
      <c r="C52" s="1"/>
      <c r="D52" s="1"/>
      <c r="E52" s="1"/>
      <c r="F52" s="1"/>
      <c r="G52" s="1"/>
      <c r="H52" s="1"/>
      <c r="I52" s="1"/>
    </row>
  </sheetData>
  <mergeCells count="3">
    <mergeCell ref="G1:H1"/>
    <mergeCell ref="B4:H4"/>
    <mergeCell ref="B48:H48"/>
  </mergeCells>
  <printOptions horizontalCentered="1"/>
  <pageMargins left="0.78740157480314998" right="0.39370078740157499" top="0.78740157480314998" bottom="0.98425196850393704" header="0.499999992490753" footer="0.499999992490753"/>
  <pageSetup paperSize="9" scale="58" fitToHeight="0" orientation="portrait" r:id="rId1"/>
  <headerFooter alignWithMargins="0">
    <oddFooter>&amp;CСтраница &amp;P из &amp;N</oddFooter>
  </headerFooter>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outlinePr summaryBelow="0"/>
  </sheetPr>
  <dimension ref="A1:W41"/>
  <sheetViews>
    <sheetView showGridLines="0" view="pageBreakPreview" topLeftCell="A7" zoomScale="55" zoomScaleNormal="100" zoomScaleSheetLayoutView="55" workbookViewId="0">
      <selection activeCell="T22" sqref="T22"/>
    </sheetView>
  </sheetViews>
  <sheetFormatPr defaultColWidth="9.140625" defaultRowHeight="12.75" x14ac:dyDescent="0.2"/>
  <cols>
    <col min="1" max="1" width="0.7109375" style="103" customWidth="1"/>
    <col min="2" max="2" width="45.85546875" style="103" customWidth="1"/>
    <col min="3" max="3" width="32.28515625" style="103" bestFit="1" customWidth="1"/>
    <col min="4" max="4" width="14.7109375" style="103" customWidth="1"/>
    <col min="5" max="6" width="19.28515625" style="103" customWidth="1"/>
    <col min="7" max="7" width="14.140625" style="103" customWidth="1"/>
    <col min="8" max="8" width="15.140625" style="103" customWidth="1"/>
    <col min="9" max="9" width="0.140625" style="103" customWidth="1"/>
    <col min="10" max="10" width="45.42578125" style="103" customWidth="1"/>
    <col min="11" max="11" width="32.28515625" style="103" bestFit="1" customWidth="1"/>
    <col min="12" max="12" width="14.7109375" style="103" customWidth="1"/>
    <col min="13" max="14" width="19.28515625" style="103" customWidth="1"/>
    <col min="15" max="15" width="14.140625" style="103" customWidth="1"/>
    <col min="16" max="16" width="15.140625" style="103" customWidth="1"/>
    <col min="17" max="17" width="48.7109375" style="103" customWidth="1"/>
    <col min="18" max="18" width="32.28515625" style="103" bestFit="1" customWidth="1"/>
    <col min="19" max="19" width="14.7109375" style="103" customWidth="1"/>
    <col min="20" max="21" width="19.28515625" style="103" customWidth="1"/>
    <col min="22" max="22" width="14.140625" style="103" customWidth="1"/>
    <col min="23" max="23" width="15.140625" style="103" customWidth="1"/>
    <col min="24" max="233" width="9.140625" style="103" customWidth="1"/>
    <col min="234" max="16384" width="9.140625" style="103"/>
  </cols>
  <sheetData>
    <row r="1" spans="1:23" ht="12.75" customHeight="1" x14ac:dyDescent="0.25">
      <c r="A1" s="100"/>
      <c r="B1" s="101"/>
      <c r="C1" s="102"/>
      <c r="D1" s="102"/>
      <c r="E1" s="102"/>
      <c r="F1" s="102"/>
      <c r="G1" s="283" t="s">
        <v>141</v>
      </c>
      <c r="H1" s="283"/>
      <c r="I1" s="102"/>
      <c r="J1" s="101"/>
      <c r="K1" s="102"/>
      <c r="L1" s="102"/>
      <c r="M1" s="102"/>
      <c r="N1" s="102"/>
      <c r="O1" s="283"/>
      <c r="P1" s="283"/>
      <c r="Q1" s="101"/>
      <c r="R1" s="102"/>
      <c r="S1" s="102"/>
      <c r="T1" s="102"/>
      <c r="U1" s="102"/>
      <c r="V1" s="283"/>
      <c r="W1" s="283"/>
    </row>
    <row r="2" spans="1:23" ht="12.75" customHeight="1" x14ac:dyDescent="0.25">
      <c r="A2" s="100"/>
      <c r="B2" s="101"/>
      <c r="C2" s="102"/>
      <c r="D2" s="102"/>
      <c r="E2" s="102"/>
      <c r="F2" s="102"/>
      <c r="G2" s="102"/>
      <c r="H2" s="102"/>
      <c r="I2" s="102"/>
      <c r="J2" s="101"/>
      <c r="K2" s="102"/>
      <c r="L2" s="102"/>
      <c r="M2" s="102"/>
      <c r="N2" s="102"/>
      <c r="O2" s="102"/>
      <c r="P2" s="102"/>
      <c r="Q2" s="101"/>
      <c r="R2" s="102"/>
      <c r="S2" s="102"/>
      <c r="T2" s="102"/>
      <c r="U2" s="102"/>
      <c r="V2" s="102"/>
      <c r="W2" s="102"/>
    </row>
    <row r="3" spans="1:23" ht="12.75" customHeight="1" x14ac:dyDescent="0.25">
      <c r="A3" s="100"/>
      <c r="B3" s="101"/>
      <c r="C3" s="102"/>
      <c r="D3" s="102"/>
      <c r="E3" s="102"/>
      <c r="F3" s="102"/>
      <c r="G3" s="102"/>
      <c r="H3" s="102"/>
      <c r="I3" s="102"/>
      <c r="J3" s="101"/>
      <c r="K3" s="102"/>
      <c r="L3" s="102"/>
      <c r="M3" s="102"/>
      <c r="N3" s="102"/>
      <c r="O3" s="102"/>
      <c r="P3" s="102"/>
      <c r="Q3" s="101"/>
      <c r="R3" s="102"/>
      <c r="S3" s="102"/>
      <c r="T3" s="102"/>
      <c r="U3" s="102"/>
      <c r="V3" s="102"/>
      <c r="W3" s="102"/>
    </row>
    <row r="4" spans="1:23" ht="104.25" customHeight="1" x14ac:dyDescent="0.25">
      <c r="A4" s="100"/>
      <c r="B4" s="259" t="s">
        <v>457</v>
      </c>
      <c r="C4" s="259"/>
      <c r="D4" s="259"/>
      <c r="E4" s="259"/>
      <c r="F4" s="259"/>
      <c r="G4" s="259"/>
      <c r="H4" s="259"/>
      <c r="I4" s="102"/>
      <c r="J4" s="259" t="s">
        <v>457</v>
      </c>
      <c r="K4" s="259"/>
      <c r="L4" s="259"/>
      <c r="M4" s="259"/>
      <c r="N4" s="259"/>
      <c r="O4" s="259"/>
      <c r="P4" s="259"/>
      <c r="Q4" s="259" t="s">
        <v>457</v>
      </c>
      <c r="R4" s="259"/>
      <c r="S4" s="259"/>
      <c r="T4" s="259"/>
      <c r="U4" s="259"/>
      <c r="V4" s="259"/>
      <c r="W4" s="259"/>
    </row>
    <row r="5" spans="1:23" ht="12.75" customHeight="1" x14ac:dyDescent="0.25">
      <c r="A5" s="100"/>
      <c r="B5" s="100"/>
      <c r="C5" s="102"/>
      <c r="D5" s="102"/>
      <c r="E5" s="102"/>
      <c r="F5" s="102"/>
      <c r="G5" s="102"/>
      <c r="H5" s="102"/>
      <c r="I5" s="102"/>
      <c r="J5" s="100"/>
      <c r="K5" s="102"/>
      <c r="L5" s="102"/>
      <c r="M5" s="102"/>
      <c r="N5" s="102"/>
      <c r="O5" s="102"/>
      <c r="P5" s="102"/>
      <c r="Q5" s="100"/>
      <c r="R5" s="102"/>
      <c r="S5" s="102"/>
      <c r="T5" s="102"/>
      <c r="U5" s="102"/>
      <c r="V5" s="102"/>
      <c r="W5" s="102"/>
    </row>
    <row r="6" spans="1:23" ht="12" customHeight="1" x14ac:dyDescent="0.25">
      <c r="A6" s="100"/>
      <c r="B6" s="104"/>
      <c r="C6" s="102"/>
      <c r="D6" s="102"/>
      <c r="E6" s="102"/>
      <c r="F6" s="102"/>
      <c r="G6" s="102"/>
      <c r="H6" s="105" t="s">
        <v>42</v>
      </c>
      <c r="I6" s="102"/>
      <c r="J6" s="104"/>
      <c r="K6" s="106"/>
      <c r="L6" s="106"/>
      <c r="M6" s="106"/>
      <c r="N6" s="106"/>
      <c r="O6" s="106"/>
      <c r="P6" s="107" t="s">
        <v>42</v>
      </c>
      <c r="Q6" s="104"/>
      <c r="R6" s="106"/>
      <c r="S6" s="106"/>
      <c r="T6" s="106"/>
      <c r="U6" s="106"/>
      <c r="V6" s="106"/>
      <c r="W6" s="107" t="s">
        <v>42</v>
      </c>
    </row>
    <row r="7" spans="1:23" ht="17.25" customHeight="1" x14ac:dyDescent="0.25">
      <c r="A7" s="100"/>
      <c r="B7" s="275" t="s">
        <v>41</v>
      </c>
      <c r="C7" s="277" t="s">
        <v>499</v>
      </c>
      <c r="D7" s="278"/>
      <c r="E7" s="278"/>
      <c r="F7" s="278"/>
      <c r="G7" s="278"/>
      <c r="H7" s="279"/>
      <c r="I7" s="102"/>
      <c r="J7" s="280" t="s">
        <v>41</v>
      </c>
      <c r="K7" s="281" t="s">
        <v>516</v>
      </c>
      <c r="L7" s="281"/>
      <c r="M7" s="281"/>
      <c r="N7" s="281"/>
      <c r="O7" s="281"/>
      <c r="P7" s="281"/>
      <c r="Q7" s="280" t="s">
        <v>41</v>
      </c>
      <c r="R7" s="282" t="s">
        <v>517</v>
      </c>
      <c r="S7" s="282"/>
      <c r="T7" s="282"/>
      <c r="U7" s="282"/>
      <c r="V7" s="282"/>
      <c r="W7" s="282"/>
    </row>
    <row r="8" spans="1:23" ht="166.5" customHeight="1" x14ac:dyDescent="0.25">
      <c r="A8" s="100"/>
      <c r="B8" s="276"/>
      <c r="C8" s="21" t="s">
        <v>40</v>
      </c>
      <c r="D8" s="21" t="s">
        <v>39</v>
      </c>
      <c r="E8" s="21" t="s">
        <v>424</v>
      </c>
      <c r="F8" s="21" t="s">
        <v>426</v>
      </c>
      <c r="G8" s="21" t="s">
        <v>38</v>
      </c>
      <c r="H8" s="20" t="s">
        <v>427</v>
      </c>
      <c r="I8" s="102"/>
      <c r="J8" s="280"/>
      <c r="K8" s="21" t="s">
        <v>40</v>
      </c>
      <c r="L8" s="21" t="s">
        <v>39</v>
      </c>
      <c r="M8" s="21" t="s">
        <v>424</v>
      </c>
      <c r="N8" s="21" t="s">
        <v>426</v>
      </c>
      <c r="O8" s="21" t="s">
        <v>38</v>
      </c>
      <c r="P8" s="20" t="s">
        <v>427</v>
      </c>
      <c r="Q8" s="280"/>
      <c r="R8" s="21" t="s">
        <v>40</v>
      </c>
      <c r="S8" s="21" t="s">
        <v>39</v>
      </c>
      <c r="T8" s="21" t="s">
        <v>424</v>
      </c>
      <c r="U8" s="21" t="s">
        <v>426</v>
      </c>
      <c r="V8" s="21" t="s">
        <v>38</v>
      </c>
      <c r="W8" s="20" t="s">
        <v>427</v>
      </c>
    </row>
    <row r="9" spans="1:23" ht="15" customHeight="1" x14ac:dyDescent="0.25">
      <c r="A9" s="100"/>
      <c r="B9" s="19" t="s">
        <v>36</v>
      </c>
      <c r="C9" s="18">
        <v>33422.1</v>
      </c>
      <c r="D9" s="18">
        <v>33422.1</v>
      </c>
      <c r="E9" s="18">
        <v>33422.1</v>
      </c>
      <c r="F9" s="18">
        <v>30288.1</v>
      </c>
      <c r="G9" s="17">
        <v>0.90622971028152033</v>
      </c>
      <c r="H9" s="17">
        <v>0.90622971028152033</v>
      </c>
      <c r="I9" s="102"/>
      <c r="J9" s="19" t="s">
        <v>36</v>
      </c>
      <c r="K9" s="175">
        <v>33422.1</v>
      </c>
      <c r="L9" s="175">
        <v>33422.1</v>
      </c>
      <c r="M9" s="175">
        <v>33422.1</v>
      </c>
      <c r="N9" s="175">
        <v>30288.1</v>
      </c>
      <c r="O9" s="171">
        <v>0.90622971028152033</v>
      </c>
      <c r="P9" s="171">
        <v>0.90622971028152033</v>
      </c>
      <c r="Q9" s="19" t="s">
        <v>36</v>
      </c>
      <c r="R9" s="47">
        <v>0</v>
      </c>
      <c r="S9" s="47">
        <v>0</v>
      </c>
      <c r="T9" s="47">
        <v>0</v>
      </c>
      <c r="U9" s="47">
        <v>0</v>
      </c>
      <c r="V9" s="48">
        <v>0</v>
      </c>
      <c r="W9" s="48">
        <v>0</v>
      </c>
    </row>
    <row r="10" spans="1:23" ht="15" customHeight="1" x14ac:dyDescent="0.25">
      <c r="A10" s="100"/>
      <c r="B10" s="19" t="s">
        <v>34</v>
      </c>
      <c r="C10" s="18">
        <v>42715.585099999997</v>
      </c>
      <c r="D10" s="18">
        <v>45360.1</v>
      </c>
      <c r="E10" s="18">
        <v>45360.1</v>
      </c>
      <c r="F10" s="18">
        <v>45360.1</v>
      </c>
      <c r="G10" s="17">
        <v>1</v>
      </c>
      <c r="H10" s="17">
        <v>1</v>
      </c>
      <c r="I10" s="102"/>
      <c r="J10" s="19" t="s">
        <v>34</v>
      </c>
      <c r="K10" s="175">
        <v>42715.585099999997</v>
      </c>
      <c r="L10" s="175">
        <v>45360.1</v>
      </c>
      <c r="M10" s="175">
        <v>45360.1</v>
      </c>
      <c r="N10" s="175">
        <v>45360.1</v>
      </c>
      <c r="O10" s="171">
        <v>1</v>
      </c>
      <c r="P10" s="171">
        <v>1</v>
      </c>
      <c r="Q10" s="19" t="s">
        <v>34</v>
      </c>
      <c r="R10" s="47">
        <v>0</v>
      </c>
      <c r="S10" s="47">
        <v>0</v>
      </c>
      <c r="T10" s="47">
        <v>0</v>
      </c>
      <c r="U10" s="47">
        <v>0</v>
      </c>
      <c r="V10" s="48">
        <v>0</v>
      </c>
      <c r="W10" s="48">
        <v>0</v>
      </c>
    </row>
    <row r="11" spans="1:23" ht="15" customHeight="1" x14ac:dyDescent="0.25">
      <c r="A11" s="100"/>
      <c r="B11" s="19" t="s">
        <v>33</v>
      </c>
      <c r="C11" s="18">
        <v>10552.7</v>
      </c>
      <c r="D11" s="18">
        <v>7934.6</v>
      </c>
      <c r="E11" s="18">
        <v>7934.6</v>
      </c>
      <c r="F11" s="18">
        <v>7934.6</v>
      </c>
      <c r="G11" s="17">
        <v>1</v>
      </c>
      <c r="H11" s="17">
        <v>1</v>
      </c>
      <c r="I11" s="102"/>
      <c r="J11" s="19" t="s">
        <v>33</v>
      </c>
      <c r="K11" s="175">
        <v>10552.7</v>
      </c>
      <c r="L11" s="175">
        <v>7934.6</v>
      </c>
      <c r="M11" s="175">
        <v>7934.6</v>
      </c>
      <c r="N11" s="175">
        <v>7934.6</v>
      </c>
      <c r="O11" s="171">
        <v>1</v>
      </c>
      <c r="P11" s="171">
        <v>1</v>
      </c>
      <c r="Q11" s="19" t="s">
        <v>33</v>
      </c>
      <c r="R11" s="47">
        <v>0</v>
      </c>
      <c r="S11" s="47">
        <v>0</v>
      </c>
      <c r="T11" s="47">
        <v>0</v>
      </c>
      <c r="U11" s="47">
        <v>0</v>
      </c>
      <c r="V11" s="48">
        <v>0</v>
      </c>
      <c r="W11" s="48">
        <v>0</v>
      </c>
    </row>
    <row r="12" spans="1:23" ht="15" customHeight="1" x14ac:dyDescent="0.25">
      <c r="A12" s="100"/>
      <c r="B12" s="19" t="s">
        <v>30</v>
      </c>
      <c r="C12" s="18">
        <v>60644.4</v>
      </c>
      <c r="D12" s="18">
        <v>60644.4</v>
      </c>
      <c r="E12" s="18">
        <v>60644.4</v>
      </c>
      <c r="F12" s="18">
        <v>56338.3</v>
      </c>
      <c r="G12" s="17">
        <v>0.92899426822592035</v>
      </c>
      <c r="H12" s="17">
        <v>0.92899426822592035</v>
      </c>
      <c r="I12" s="102"/>
      <c r="J12" s="19" t="s">
        <v>30</v>
      </c>
      <c r="K12" s="175">
        <v>60644.4</v>
      </c>
      <c r="L12" s="175">
        <v>60644.4</v>
      </c>
      <c r="M12" s="175">
        <v>60644.4</v>
      </c>
      <c r="N12" s="175">
        <v>56338.3</v>
      </c>
      <c r="O12" s="171">
        <v>0.92899426822592035</v>
      </c>
      <c r="P12" s="171">
        <v>0.92899426822592035</v>
      </c>
      <c r="Q12" s="19" t="s">
        <v>30</v>
      </c>
      <c r="R12" s="47">
        <v>0</v>
      </c>
      <c r="S12" s="47">
        <v>0</v>
      </c>
      <c r="T12" s="47">
        <v>0</v>
      </c>
      <c r="U12" s="47">
        <v>0</v>
      </c>
      <c r="V12" s="48">
        <v>0</v>
      </c>
      <c r="W12" s="48">
        <v>0</v>
      </c>
    </row>
    <row r="13" spans="1:23" ht="15" customHeight="1" x14ac:dyDescent="0.25">
      <c r="A13" s="100"/>
      <c r="B13" s="19" t="s">
        <v>29</v>
      </c>
      <c r="C13" s="18">
        <v>20966</v>
      </c>
      <c r="D13" s="18">
        <v>20966</v>
      </c>
      <c r="E13" s="18">
        <v>20966</v>
      </c>
      <c r="F13" s="18">
        <v>6481.8</v>
      </c>
      <c r="G13" s="17">
        <v>0.30915768386912146</v>
      </c>
      <c r="H13" s="17">
        <v>0.30915768386912146</v>
      </c>
      <c r="I13" s="102"/>
      <c r="J13" s="19" t="s">
        <v>29</v>
      </c>
      <c r="K13" s="175">
        <v>20966</v>
      </c>
      <c r="L13" s="175">
        <v>20966</v>
      </c>
      <c r="M13" s="175">
        <v>20966</v>
      </c>
      <c r="N13" s="175">
        <v>6481.8</v>
      </c>
      <c r="O13" s="171">
        <v>0.30915768386912146</v>
      </c>
      <c r="P13" s="171">
        <v>0.30915768386912146</v>
      </c>
      <c r="Q13" s="19" t="s">
        <v>29</v>
      </c>
      <c r="R13" s="47">
        <v>0</v>
      </c>
      <c r="S13" s="47">
        <v>0</v>
      </c>
      <c r="T13" s="47">
        <v>0</v>
      </c>
      <c r="U13" s="47">
        <v>0</v>
      </c>
      <c r="V13" s="48">
        <v>0</v>
      </c>
      <c r="W13" s="48">
        <v>0</v>
      </c>
    </row>
    <row r="14" spans="1:23" ht="15" customHeight="1" x14ac:dyDescent="0.25">
      <c r="A14" s="100"/>
      <c r="B14" s="19" t="s">
        <v>28</v>
      </c>
      <c r="C14" s="18">
        <v>7963</v>
      </c>
      <c r="D14" s="18">
        <v>7963</v>
      </c>
      <c r="E14" s="18">
        <v>7963</v>
      </c>
      <c r="F14" s="18">
        <v>7687.9</v>
      </c>
      <c r="G14" s="17">
        <v>0.96545271882456352</v>
      </c>
      <c r="H14" s="17">
        <v>0.96545271882456352</v>
      </c>
      <c r="I14" s="102"/>
      <c r="J14" s="19" t="s">
        <v>28</v>
      </c>
      <c r="K14" s="175">
        <v>7963</v>
      </c>
      <c r="L14" s="175">
        <v>7963</v>
      </c>
      <c r="M14" s="175">
        <v>7963</v>
      </c>
      <c r="N14" s="175">
        <v>7687.9</v>
      </c>
      <c r="O14" s="171">
        <v>0.96545271882456352</v>
      </c>
      <c r="P14" s="171">
        <v>0.96545271882456352</v>
      </c>
      <c r="Q14" s="19" t="s">
        <v>28</v>
      </c>
      <c r="R14" s="47">
        <v>0</v>
      </c>
      <c r="S14" s="47">
        <v>0</v>
      </c>
      <c r="T14" s="47">
        <v>0</v>
      </c>
      <c r="U14" s="47">
        <v>0</v>
      </c>
      <c r="V14" s="48">
        <v>0</v>
      </c>
      <c r="W14" s="48">
        <v>0</v>
      </c>
    </row>
    <row r="15" spans="1:23" ht="15" customHeight="1" x14ac:dyDescent="0.25">
      <c r="A15" s="100"/>
      <c r="B15" s="19" t="s">
        <v>27</v>
      </c>
      <c r="C15" s="18">
        <v>18798.394499999999</v>
      </c>
      <c r="D15" s="18">
        <v>18549.5</v>
      </c>
      <c r="E15" s="18">
        <v>18549.5</v>
      </c>
      <c r="F15" s="18">
        <v>8356.1</v>
      </c>
      <c r="G15" s="17">
        <v>0.45047575406345186</v>
      </c>
      <c r="H15" s="17">
        <v>0.45047575406345186</v>
      </c>
      <c r="I15" s="102"/>
      <c r="J15" s="19" t="s">
        <v>27</v>
      </c>
      <c r="K15" s="175">
        <v>11976.9</v>
      </c>
      <c r="L15" s="175">
        <v>8841.2000000000007</v>
      </c>
      <c r="M15" s="175">
        <v>8841.2000000000007</v>
      </c>
      <c r="N15" s="175">
        <v>8356.1</v>
      </c>
      <c r="O15" s="171">
        <v>0.94513188254988012</v>
      </c>
      <c r="P15" s="171">
        <v>0.94513188254988012</v>
      </c>
      <c r="Q15" s="19" t="s">
        <v>27</v>
      </c>
      <c r="R15" s="184">
        <v>6821.4944999999998</v>
      </c>
      <c r="S15" s="184">
        <v>9708.2999999999993</v>
      </c>
      <c r="T15" s="184">
        <v>9708.2999999999993</v>
      </c>
      <c r="U15" s="184">
        <v>0</v>
      </c>
      <c r="V15" s="183">
        <v>0</v>
      </c>
      <c r="W15" s="183">
        <v>0</v>
      </c>
    </row>
    <row r="16" spans="1:23" ht="15" customHeight="1" x14ac:dyDescent="0.25">
      <c r="A16" s="100"/>
      <c r="B16" s="19" t="s">
        <v>25</v>
      </c>
      <c r="C16" s="18">
        <v>20709.900000000001</v>
      </c>
      <c r="D16" s="18">
        <v>20709.900000000001</v>
      </c>
      <c r="E16" s="18">
        <v>20709.900000000001</v>
      </c>
      <c r="F16" s="18">
        <v>12205.6</v>
      </c>
      <c r="G16" s="17">
        <v>0.58936064394323484</v>
      </c>
      <c r="H16" s="17">
        <v>0.58936064394323484</v>
      </c>
      <c r="I16" s="102"/>
      <c r="J16" s="19" t="s">
        <v>25</v>
      </c>
      <c r="K16" s="175">
        <v>20709.900000000001</v>
      </c>
      <c r="L16" s="175">
        <v>20709.900000000001</v>
      </c>
      <c r="M16" s="175">
        <v>20709.900000000001</v>
      </c>
      <c r="N16" s="175">
        <v>12205.6</v>
      </c>
      <c r="O16" s="171">
        <v>0.58936064394323484</v>
      </c>
      <c r="P16" s="171">
        <v>0.58936064394323484</v>
      </c>
      <c r="Q16" s="19" t="s">
        <v>25</v>
      </c>
      <c r="R16" s="47">
        <v>0</v>
      </c>
      <c r="S16" s="47">
        <v>0</v>
      </c>
      <c r="T16" s="47">
        <v>0</v>
      </c>
      <c r="U16" s="47">
        <v>0</v>
      </c>
      <c r="V16" s="48">
        <v>0</v>
      </c>
      <c r="W16" s="48">
        <v>0</v>
      </c>
    </row>
    <row r="17" spans="1:23" ht="15" customHeight="1" x14ac:dyDescent="0.25">
      <c r="A17" s="100"/>
      <c r="B17" s="19" t="s">
        <v>24</v>
      </c>
      <c r="C17" s="18">
        <v>79541.98</v>
      </c>
      <c r="D17" s="18">
        <v>79542</v>
      </c>
      <c r="E17" s="18">
        <v>79542</v>
      </c>
      <c r="F17" s="18">
        <v>10095.1</v>
      </c>
      <c r="G17" s="17">
        <v>0.12691534032335119</v>
      </c>
      <c r="H17" s="17">
        <v>0.12691534032335119</v>
      </c>
      <c r="I17" s="102"/>
      <c r="J17" s="19" t="s">
        <v>24</v>
      </c>
      <c r="K17" s="175">
        <v>79541.98</v>
      </c>
      <c r="L17" s="175">
        <v>79542</v>
      </c>
      <c r="M17" s="175">
        <v>79542</v>
      </c>
      <c r="N17" s="175">
        <v>10095.1</v>
      </c>
      <c r="O17" s="171">
        <v>0.12691534032335119</v>
      </c>
      <c r="P17" s="171">
        <v>0.12691534032335119</v>
      </c>
      <c r="Q17" s="19" t="s">
        <v>24</v>
      </c>
      <c r="R17" s="47">
        <v>0</v>
      </c>
      <c r="S17" s="47">
        <v>0</v>
      </c>
      <c r="T17" s="47">
        <v>0</v>
      </c>
      <c r="U17" s="47">
        <v>0</v>
      </c>
      <c r="V17" s="48">
        <v>0</v>
      </c>
      <c r="W17" s="48">
        <v>0</v>
      </c>
    </row>
    <row r="18" spans="1:23" ht="15" customHeight="1" x14ac:dyDescent="0.25">
      <c r="A18" s="100"/>
      <c r="B18" s="32" t="s">
        <v>20</v>
      </c>
      <c r="C18" s="31">
        <v>13902.3</v>
      </c>
      <c r="D18" s="31">
        <v>13902.3</v>
      </c>
      <c r="E18" s="31">
        <v>13902.3</v>
      </c>
      <c r="F18" s="31">
        <v>12660</v>
      </c>
      <c r="G18" s="16">
        <v>0.91064068535422205</v>
      </c>
      <c r="H18" s="16">
        <v>0.91064068535422205</v>
      </c>
      <c r="I18" s="102"/>
      <c r="J18" s="32" t="s">
        <v>20</v>
      </c>
      <c r="K18" s="182">
        <v>13902.3</v>
      </c>
      <c r="L18" s="182">
        <v>13902.3</v>
      </c>
      <c r="M18" s="182">
        <v>13902.3</v>
      </c>
      <c r="N18" s="182">
        <v>12660</v>
      </c>
      <c r="O18" s="181">
        <v>0.91064068535422205</v>
      </c>
      <c r="P18" s="181">
        <v>0.91064068535422205</v>
      </c>
      <c r="Q18" s="32" t="s">
        <v>20</v>
      </c>
      <c r="R18" s="47">
        <v>0</v>
      </c>
      <c r="S18" s="47">
        <v>0</v>
      </c>
      <c r="T18" s="47">
        <v>0</v>
      </c>
      <c r="U18" s="47">
        <v>0</v>
      </c>
      <c r="V18" s="48">
        <v>0</v>
      </c>
      <c r="W18" s="48">
        <v>0</v>
      </c>
    </row>
    <row r="19" spans="1:23" ht="15" customHeight="1" x14ac:dyDescent="0.25">
      <c r="A19" s="100"/>
      <c r="B19" s="30" t="s">
        <v>120</v>
      </c>
      <c r="C19" s="29">
        <v>227944.2</v>
      </c>
      <c r="D19" s="29">
        <v>227944.2</v>
      </c>
      <c r="E19" s="29">
        <v>227944.2</v>
      </c>
      <c r="F19" s="29">
        <v>76466.3</v>
      </c>
      <c r="G19" s="28">
        <v>0.33546060834186614</v>
      </c>
      <c r="H19" s="5">
        <v>0.33546060834186614</v>
      </c>
      <c r="I19" s="102"/>
      <c r="J19" s="30" t="s">
        <v>120</v>
      </c>
      <c r="K19" s="180">
        <v>97944.2</v>
      </c>
      <c r="L19" s="180">
        <v>97944.2</v>
      </c>
      <c r="M19" s="180">
        <v>97944.2</v>
      </c>
      <c r="N19" s="180">
        <v>76466.3</v>
      </c>
      <c r="O19" s="179">
        <v>0.78071289571000635</v>
      </c>
      <c r="P19" s="178">
        <v>0.78071289571000635</v>
      </c>
      <c r="Q19" s="30" t="s">
        <v>120</v>
      </c>
      <c r="R19" s="189">
        <v>130000</v>
      </c>
      <c r="S19" s="189">
        <v>130000</v>
      </c>
      <c r="T19" s="189">
        <v>130000</v>
      </c>
      <c r="U19" s="189">
        <v>0</v>
      </c>
      <c r="V19" s="188">
        <v>0</v>
      </c>
      <c r="W19" s="187">
        <v>0</v>
      </c>
    </row>
    <row r="20" spans="1:23" ht="15" customHeight="1" x14ac:dyDescent="0.25">
      <c r="A20" s="100"/>
      <c r="B20" s="27" t="s">
        <v>140</v>
      </c>
      <c r="C20" s="26">
        <v>47944.2</v>
      </c>
      <c r="D20" s="26">
        <v>47944.2</v>
      </c>
      <c r="E20" s="26">
        <v>47944.2</v>
      </c>
      <c r="F20" s="26">
        <v>47944.2</v>
      </c>
      <c r="G20" s="25">
        <v>1</v>
      </c>
      <c r="H20" s="25">
        <v>1</v>
      </c>
      <c r="I20" s="102"/>
      <c r="J20" s="27" t="s">
        <v>140</v>
      </c>
      <c r="K20" s="177">
        <v>47944.2</v>
      </c>
      <c r="L20" s="177">
        <v>47944.2</v>
      </c>
      <c r="M20" s="177">
        <v>47944.2</v>
      </c>
      <c r="N20" s="177">
        <v>47944.2</v>
      </c>
      <c r="O20" s="176">
        <v>1</v>
      </c>
      <c r="P20" s="176">
        <v>1</v>
      </c>
      <c r="Q20" s="27" t="s">
        <v>140</v>
      </c>
      <c r="R20" s="47">
        <v>0</v>
      </c>
      <c r="S20" s="47">
        <v>0</v>
      </c>
      <c r="T20" s="47">
        <v>0</v>
      </c>
      <c r="U20" s="47">
        <v>0</v>
      </c>
      <c r="V20" s="48">
        <v>0</v>
      </c>
      <c r="W20" s="48">
        <v>0</v>
      </c>
    </row>
    <row r="21" spans="1:23" ht="15" customHeight="1" x14ac:dyDescent="0.25">
      <c r="A21" s="100"/>
      <c r="B21" s="19" t="s">
        <v>139</v>
      </c>
      <c r="C21" s="18">
        <v>130000</v>
      </c>
      <c r="D21" s="18">
        <v>130000</v>
      </c>
      <c r="E21" s="18">
        <v>130000</v>
      </c>
      <c r="F21" s="18">
        <v>0</v>
      </c>
      <c r="G21" s="17">
        <v>0</v>
      </c>
      <c r="H21" s="17">
        <v>0</v>
      </c>
      <c r="I21" s="102"/>
      <c r="J21" s="19" t="s">
        <v>139</v>
      </c>
      <c r="K21" s="175">
        <v>0</v>
      </c>
      <c r="L21" s="175">
        <v>0</v>
      </c>
      <c r="M21" s="175">
        <v>0</v>
      </c>
      <c r="N21" s="175">
        <v>0</v>
      </c>
      <c r="O21" s="171">
        <v>0</v>
      </c>
      <c r="P21" s="171">
        <v>0</v>
      </c>
      <c r="Q21" s="19" t="s">
        <v>139</v>
      </c>
      <c r="R21" s="186">
        <v>130000</v>
      </c>
      <c r="S21" s="186">
        <v>130000</v>
      </c>
      <c r="T21" s="186">
        <v>130000</v>
      </c>
      <c r="U21" s="186">
        <v>0</v>
      </c>
      <c r="V21" s="185">
        <v>0</v>
      </c>
      <c r="W21" s="185">
        <v>0</v>
      </c>
    </row>
    <row r="22" spans="1:23" ht="15" customHeight="1" x14ac:dyDescent="0.25">
      <c r="A22" s="100"/>
      <c r="B22" s="19" t="s">
        <v>44</v>
      </c>
      <c r="C22" s="18">
        <v>50000</v>
      </c>
      <c r="D22" s="18">
        <v>50000</v>
      </c>
      <c r="E22" s="18">
        <v>50000</v>
      </c>
      <c r="F22" s="18">
        <v>28522.1</v>
      </c>
      <c r="G22" s="17">
        <v>0.570442</v>
      </c>
      <c r="H22" s="17">
        <v>0.570442</v>
      </c>
      <c r="I22" s="102"/>
      <c r="J22" s="19" t="s">
        <v>44</v>
      </c>
      <c r="K22" s="175">
        <v>50000</v>
      </c>
      <c r="L22" s="175">
        <v>50000</v>
      </c>
      <c r="M22" s="175">
        <v>50000</v>
      </c>
      <c r="N22" s="175">
        <v>28522.1</v>
      </c>
      <c r="O22" s="171">
        <v>0.570442</v>
      </c>
      <c r="P22" s="171">
        <v>0.570442</v>
      </c>
      <c r="Q22" s="19" t="s">
        <v>44</v>
      </c>
      <c r="R22" s="47">
        <v>0</v>
      </c>
      <c r="S22" s="47">
        <v>0</v>
      </c>
      <c r="T22" s="47">
        <v>0</v>
      </c>
      <c r="U22" s="47">
        <v>0</v>
      </c>
      <c r="V22" s="48">
        <v>0</v>
      </c>
      <c r="W22" s="48">
        <v>0</v>
      </c>
    </row>
    <row r="23" spans="1:23" ht="15" customHeight="1" x14ac:dyDescent="0.25">
      <c r="A23" s="100"/>
      <c r="B23" s="19" t="s">
        <v>17</v>
      </c>
      <c r="C23" s="18">
        <v>11461.020399999999</v>
      </c>
      <c r="D23" s="18">
        <v>11461</v>
      </c>
      <c r="E23" s="18">
        <v>11461</v>
      </c>
      <c r="F23" s="18">
        <v>1918</v>
      </c>
      <c r="G23" s="17">
        <v>0.16735014396649506</v>
      </c>
      <c r="H23" s="17">
        <v>0.16735014396649506</v>
      </c>
      <c r="I23" s="102"/>
      <c r="J23" s="19" t="s">
        <v>17</v>
      </c>
      <c r="K23" s="175">
        <v>3961.0203999999999</v>
      </c>
      <c r="L23" s="175">
        <v>3961</v>
      </c>
      <c r="M23" s="175">
        <v>3961</v>
      </c>
      <c r="N23" s="175">
        <v>1918</v>
      </c>
      <c r="O23" s="171">
        <v>0.48422115627366824</v>
      </c>
      <c r="P23" s="171">
        <v>0.48422115627366824</v>
      </c>
      <c r="Q23" s="19" t="s">
        <v>17</v>
      </c>
      <c r="R23" s="191">
        <v>7500</v>
      </c>
      <c r="S23" s="191">
        <v>7500</v>
      </c>
      <c r="T23" s="191">
        <v>7500</v>
      </c>
      <c r="U23" s="191">
        <v>0</v>
      </c>
      <c r="V23" s="190">
        <v>0</v>
      </c>
      <c r="W23" s="190">
        <v>0</v>
      </c>
    </row>
    <row r="24" spans="1:23" ht="15" customHeight="1" x14ac:dyDescent="0.25">
      <c r="A24" s="100"/>
      <c r="B24" s="19" t="s">
        <v>16</v>
      </c>
      <c r="C24" s="18">
        <v>4712</v>
      </c>
      <c r="D24" s="18">
        <v>4712</v>
      </c>
      <c r="E24" s="18">
        <v>4712</v>
      </c>
      <c r="F24" s="18">
        <v>0</v>
      </c>
      <c r="G24" s="17">
        <v>0</v>
      </c>
      <c r="H24" s="17">
        <v>0</v>
      </c>
      <c r="I24" s="102"/>
      <c r="J24" s="19" t="s">
        <v>16</v>
      </c>
      <c r="K24" s="175">
        <v>4712</v>
      </c>
      <c r="L24" s="175">
        <v>4712</v>
      </c>
      <c r="M24" s="175">
        <v>4712</v>
      </c>
      <c r="N24" s="175">
        <v>0</v>
      </c>
      <c r="O24" s="171">
        <v>0</v>
      </c>
      <c r="P24" s="171">
        <v>0</v>
      </c>
      <c r="Q24" s="19" t="s">
        <v>16</v>
      </c>
      <c r="R24" s="47">
        <v>0</v>
      </c>
      <c r="S24" s="47">
        <v>0</v>
      </c>
      <c r="T24" s="47">
        <v>0</v>
      </c>
      <c r="U24" s="47">
        <v>0</v>
      </c>
      <c r="V24" s="48">
        <v>0</v>
      </c>
      <c r="W24" s="48">
        <v>0</v>
      </c>
    </row>
    <row r="25" spans="1:23" ht="15" customHeight="1" x14ac:dyDescent="0.25">
      <c r="A25" s="100"/>
      <c r="B25" s="19" t="s">
        <v>15</v>
      </c>
      <c r="C25" s="18">
        <v>2452.5</v>
      </c>
      <c r="D25" s="18">
        <v>2452.5</v>
      </c>
      <c r="E25" s="18">
        <v>2452.5</v>
      </c>
      <c r="F25" s="18">
        <v>0</v>
      </c>
      <c r="G25" s="17">
        <v>0</v>
      </c>
      <c r="H25" s="17">
        <v>0</v>
      </c>
      <c r="I25" s="102"/>
      <c r="J25" s="19" t="s">
        <v>15</v>
      </c>
      <c r="K25" s="175">
        <v>2452.5</v>
      </c>
      <c r="L25" s="175">
        <v>2452.5</v>
      </c>
      <c r="M25" s="175">
        <v>2452.5</v>
      </c>
      <c r="N25" s="175">
        <v>0</v>
      </c>
      <c r="O25" s="171">
        <v>0</v>
      </c>
      <c r="P25" s="171">
        <v>0</v>
      </c>
      <c r="Q25" s="19" t="s">
        <v>15</v>
      </c>
      <c r="R25" s="47">
        <v>0</v>
      </c>
      <c r="S25" s="47">
        <v>0</v>
      </c>
      <c r="T25" s="47">
        <v>0</v>
      </c>
      <c r="U25" s="47">
        <v>0</v>
      </c>
      <c r="V25" s="48">
        <v>0</v>
      </c>
      <c r="W25" s="48">
        <v>0</v>
      </c>
    </row>
    <row r="26" spans="1:23" ht="15" customHeight="1" x14ac:dyDescent="0.25">
      <c r="A26" s="100"/>
      <c r="B26" s="19" t="s">
        <v>12</v>
      </c>
      <c r="C26" s="18">
        <v>8540.9</v>
      </c>
      <c r="D26" s="18">
        <v>8540.9</v>
      </c>
      <c r="E26" s="18">
        <v>8540.9</v>
      </c>
      <c r="F26" s="18">
        <v>6977</v>
      </c>
      <c r="G26" s="17">
        <v>0.81689283330796525</v>
      </c>
      <c r="H26" s="17">
        <v>0.81689283330796525</v>
      </c>
      <c r="I26" s="102"/>
      <c r="J26" s="19" t="s">
        <v>12</v>
      </c>
      <c r="K26" s="175">
        <v>8540.9</v>
      </c>
      <c r="L26" s="175">
        <v>8540.9</v>
      </c>
      <c r="M26" s="175">
        <v>8540.9</v>
      </c>
      <c r="N26" s="175">
        <v>6977</v>
      </c>
      <c r="O26" s="171">
        <v>0.81689283330796525</v>
      </c>
      <c r="P26" s="171">
        <v>0.81689283330796525</v>
      </c>
      <c r="Q26" s="19" t="s">
        <v>12</v>
      </c>
      <c r="R26" s="47">
        <v>0</v>
      </c>
      <c r="S26" s="47">
        <v>0</v>
      </c>
      <c r="T26" s="47">
        <v>0</v>
      </c>
      <c r="U26" s="47">
        <v>0</v>
      </c>
      <c r="V26" s="48">
        <v>0</v>
      </c>
      <c r="W26" s="48">
        <v>0</v>
      </c>
    </row>
    <row r="27" spans="1:23" ht="15" customHeight="1" x14ac:dyDescent="0.25">
      <c r="A27" s="100"/>
      <c r="B27" s="19" t="s">
        <v>11</v>
      </c>
      <c r="C27" s="18">
        <v>16556.5</v>
      </c>
      <c r="D27" s="18">
        <v>16556.5</v>
      </c>
      <c r="E27" s="18">
        <v>16556.5</v>
      </c>
      <c r="F27" s="18">
        <v>15215.3</v>
      </c>
      <c r="G27" s="17">
        <v>0.91899254069398717</v>
      </c>
      <c r="H27" s="17">
        <v>0.91899254069398717</v>
      </c>
      <c r="I27" s="102"/>
      <c r="J27" s="19" t="s">
        <v>11</v>
      </c>
      <c r="K27" s="175">
        <v>16556.5</v>
      </c>
      <c r="L27" s="175">
        <v>16556.5</v>
      </c>
      <c r="M27" s="175">
        <v>16556.5</v>
      </c>
      <c r="N27" s="175">
        <v>15215.3</v>
      </c>
      <c r="O27" s="171">
        <v>0.91899254069398717</v>
      </c>
      <c r="P27" s="171">
        <v>0.91899254069398717</v>
      </c>
      <c r="Q27" s="19" t="s">
        <v>11</v>
      </c>
      <c r="R27" s="47">
        <v>0</v>
      </c>
      <c r="S27" s="47">
        <v>0</v>
      </c>
      <c r="T27" s="47">
        <v>0</v>
      </c>
      <c r="U27" s="47">
        <v>0</v>
      </c>
      <c r="V27" s="48">
        <v>0</v>
      </c>
      <c r="W27" s="48">
        <v>0</v>
      </c>
    </row>
    <row r="28" spans="1:23" ht="15" customHeight="1" x14ac:dyDescent="0.25">
      <c r="A28" s="100"/>
      <c r="B28" s="19" t="s">
        <v>9</v>
      </c>
      <c r="C28" s="18">
        <v>8118.4</v>
      </c>
      <c r="D28" s="18">
        <v>8118.4</v>
      </c>
      <c r="E28" s="18">
        <v>8118.4</v>
      </c>
      <c r="F28" s="18">
        <v>6284.5</v>
      </c>
      <c r="G28" s="17">
        <v>0.77410573512022074</v>
      </c>
      <c r="H28" s="17">
        <v>0.77410573512022074</v>
      </c>
      <c r="I28" s="102"/>
      <c r="J28" s="19" t="s">
        <v>9</v>
      </c>
      <c r="K28" s="175">
        <v>8118.4</v>
      </c>
      <c r="L28" s="175">
        <v>8118.4</v>
      </c>
      <c r="M28" s="175">
        <v>8118.4</v>
      </c>
      <c r="N28" s="175">
        <v>6284.5</v>
      </c>
      <c r="O28" s="171">
        <v>0.77410573512022074</v>
      </c>
      <c r="P28" s="171">
        <v>0.77410573512022074</v>
      </c>
      <c r="Q28" s="19" t="s">
        <v>9</v>
      </c>
      <c r="R28" s="47">
        <v>0</v>
      </c>
      <c r="S28" s="47">
        <v>0</v>
      </c>
      <c r="T28" s="47">
        <v>0</v>
      </c>
      <c r="U28" s="47">
        <v>0</v>
      </c>
      <c r="V28" s="48">
        <v>0</v>
      </c>
      <c r="W28" s="48">
        <v>0</v>
      </c>
    </row>
    <row r="29" spans="1:23" ht="15" customHeight="1" x14ac:dyDescent="0.25">
      <c r="A29" s="100"/>
      <c r="B29" s="19" t="s">
        <v>7</v>
      </c>
      <c r="C29" s="18">
        <v>3111.1</v>
      </c>
      <c r="D29" s="18">
        <v>3111.1</v>
      </c>
      <c r="E29" s="18">
        <v>3111.1</v>
      </c>
      <c r="F29" s="18">
        <v>3111.1</v>
      </c>
      <c r="G29" s="17">
        <v>1</v>
      </c>
      <c r="H29" s="17">
        <v>1</v>
      </c>
      <c r="I29" s="102"/>
      <c r="J29" s="19" t="s">
        <v>7</v>
      </c>
      <c r="K29" s="175">
        <v>3111.1</v>
      </c>
      <c r="L29" s="175">
        <v>3111.1</v>
      </c>
      <c r="M29" s="175">
        <v>3111.1</v>
      </c>
      <c r="N29" s="175">
        <v>3111.1</v>
      </c>
      <c r="O29" s="171">
        <v>1</v>
      </c>
      <c r="P29" s="171">
        <v>1</v>
      </c>
      <c r="Q29" s="19" t="s">
        <v>7</v>
      </c>
      <c r="R29" s="47">
        <v>0</v>
      </c>
      <c r="S29" s="47">
        <v>0</v>
      </c>
      <c r="T29" s="47">
        <v>0</v>
      </c>
      <c r="U29" s="47">
        <v>0</v>
      </c>
      <c r="V29" s="48">
        <v>0</v>
      </c>
      <c r="W29" s="48">
        <v>0</v>
      </c>
    </row>
    <row r="30" spans="1:23" ht="15" customHeight="1" x14ac:dyDescent="0.25">
      <c r="A30" s="100"/>
      <c r="B30" s="19" t="s">
        <v>46</v>
      </c>
      <c r="C30" s="18">
        <v>23555</v>
      </c>
      <c r="D30" s="18">
        <v>23555</v>
      </c>
      <c r="E30" s="18">
        <v>23555</v>
      </c>
      <c r="F30" s="18">
        <v>18829.599999999999</v>
      </c>
      <c r="G30" s="17">
        <v>0.79938866482700055</v>
      </c>
      <c r="H30" s="17">
        <v>0.79938866482700055</v>
      </c>
      <c r="I30" s="102"/>
      <c r="J30" s="19" t="s">
        <v>46</v>
      </c>
      <c r="K30" s="175">
        <v>0</v>
      </c>
      <c r="L30" s="175">
        <v>0</v>
      </c>
      <c r="M30" s="175">
        <v>0</v>
      </c>
      <c r="N30" s="175">
        <v>0</v>
      </c>
      <c r="O30" s="171">
        <v>0</v>
      </c>
      <c r="P30" s="171">
        <v>0</v>
      </c>
      <c r="Q30" s="19" t="s">
        <v>46</v>
      </c>
      <c r="R30" s="193">
        <v>23555</v>
      </c>
      <c r="S30" s="193">
        <v>23555</v>
      </c>
      <c r="T30" s="193">
        <v>23555</v>
      </c>
      <c r="U30" s="193">
        <v>18829.599999999999</v>
      </c>
      <c r="V30" s="192">
        <v>0.79938866482700055</v>
      </c>
      <c r="W30" s="192">
        <v>0.79938866482700055</v>
      </c>
    </row>
    <row r="31" spans="1:23" ht="15" customHeight="1" x14ac:dyDescent="0.25">
      <c r="A31" s="100"/>
      <c r="B31" s="14" t="s">
        <v>6</v>
      </c>
      <c r="C31" s="13">
        <v>615667.98</v>
      </c>
      <c r="D31" s="13">
        <v>615445.5</v>
      </c>
      <c r="E31" s="13">
        <v>615445.5</v>
      </c>
      <c r="F31" s="13">
        <v>326209.40000000002</v>
      </c>
      <c r="G31" s="12">
        <v>0.53003783438176089</v>
      </c>
      <c r="H31" s="11">
        <v>0.53003783438176089</v>
      </c>
      <c r="I31" s="102"/>
      <c r="J31" s="174" t="s">
        <v>6</v>
      </c>
      <c r="K31" s="173">
        <v>447791.49</v>
      </c>
      <c r="L31" s="172">
        <v>444682.2</v>
      </c>
      <c r="M31" s="172">
        <v>444682.2</v>
      </c>
      <c r="N31" s="172">
        <v>307379.8</v>
      </c>
      <c r="O31" s="168">
        <v>0.6912347739576713</v>
      </c>
      <c r="P31" s="168">
        <v>0.6912347739576713</v>
      </c>
      <c r="Q31" s="14" t="s">
        <v>6</v>
      </c>
      <c r="R31" s="199">
        <v>167876.49</v>
      </c>
      <c r="S31" s="198">
        <v>170763.3</v>
      </c>
      <c r="T31" s="198">
        <v>170763.3</v>
      </c>
      <c r="U31" s="198">
        <v>18829.599999999999</v>
      </c>
      <c r="V31" s="194">
        <v>0.1102672529753173</v>
      </c>
      <c r="W31" s="194">
        <v>0.1102672529753173</v>
      </c>
    </row>
    <row r="32" spans="1:23" ht="15" customHeight="1" x14ac:dyDescent="0.25">
      <c r="A32" s="100"/>
      <c r="B32" s="9" t="s">
        <v>5</v>
      </c>
      <c r="C32" s="8"/>
      <c r="D32" s="8"/>
      <c r="E32" s="8"/>
      <c r="F32" s="8"/>
      <c r="G32" s="8"/>
      <c r="H32" s="8"/>
      <c r="I32" s="102"/>
      <c r="J32" s="170" t="s">
        <v>5</v>
      </c>
      <c r="K32" s="170"/>
      <c r="L32" s="170"/>
      <c r="M32" s="170"/>
      <c r="N32" s="170"/>
      <c r="O32" s="171"/>
      <c r="P32" s="171"/>
      <c r="Q32" s="9" t="s">
        <v>5</v>
      </c>
      <c r="R32" s="196"/>
      <c r="S32" s="196"/>
      <c r="T32" s="196"/>
      <c r="U32" s="196"/>
      <c r="V32" s="197"/>
      <c r="W32" s="197"/>
    </row>
    <row r="33" spans="1:23" ht="15" customHeight="1" x14ac:dyDescent="0.25">
      <c r="A33" s="100"/>
      <c r="B33" s="6" t="s">
        <v>4</v>
      </c>
      <c r="C33" s="6">
        <v>411057.7</v>
      </c>
      <c r="D33" s="6">
        <v>410835.20000000001</v>
      </c>
      <c r="E33" s="6">
        <v>410835.20000000001</v>
      </c>
      <c r="F33" s="6">
        <v>256324.5</v>
      </c>
      <c r="G33" s="5">
        <v>0.62391075545620234</v>
      </c>
      <c r="H33" s="5">
        <v>0.62391075545620234</v>
      </c>
      <c r="I33" s="102"/>
      <c r="J33" s="170" t="s">
        <v>4</v>
      </c>
      <c r="K33" s="169">
        <v>396736.2</v>
      </c>
      <c r="L33" s="169">
        <v>393626.9</v>
      </c>
      <c r="M33" s="169">
        <v>393626.9</v>
      </c>
      <c r="N33" s="169">
        <v>256324.5</v>
      </c>
      <c r="O33" s="168">
        <v>0.65118644076408394</v>
      </c>
      <c r="P33" s="168">
        <v>0.65118644076408394</v>
      </c>
      <c r="Q33" s="6" t="s">
        <v>4</v>
      </c>
      <c r="R33" s="195">
        <v>14321.5</v>
      </c>
      <c r="S33" s="195">
        <v>17208.3</v>
      </c>
      <c r="T33" s="195">
        <v>17208.3</v>
      </c>
      <c r="U33" s="195">
        <v>0</v>
      </c>
      <c r="V33" s="194">
        <v>0</v>
      </c>
      <c r="W33" s="194">
        <v>0</v>
      </c>
    </row>
    <row r="34" spans="1:23" ht="15" customHeight="1" x14ac:dyDescent="0.25">
      <c r="A34" s="100"/>
      <c r="B34" s="6" t="s">
        <v>3</v>
      </c>
      <c r="C34" s="7">
        <v>26666.1</v>
      </c>
      <c r="D34" s="7">
        <v>26666.1</v>
      </c>
      <c r="E34" s="7">
        <v>26666.1</v>
      </c>
      <c r="F34" s="7">
        <v>21940.7</v>
      </c>
      <c r="G34" s="5">
        <v>0.82279373436685532</v>
      </c>
      <c r="H34" s="5">
        <v>0.82279373436685532</v>
      </c>
      <c r="I34" s="102"/>
      <c r="J34" s="170" t="s">
        <v>3</v>
      </c>
      <c r="K34" s="169">
        <v>3111.1</v>
      </c>
      <c r="L34" s="169">
        <v>3111.1</v>
      </c>
      <c r="M34" s="169">
        <v>3111.1</v>
      </c>
      <c r="N34" s="169">
        <v>3111.1</v>
      </c>
      <c r="O34" s="168">
        <v>1</v>
      </c>
      <c r="P34" s="168">
        <v>1</v>
      </c>
      <c r="Q34" s="6" t="s">
        <v>3</v>
      </c>
      <c r="R34" s="195">
        <v>23555</v>
      </c>
      <c r="S34" s="195">
        <v>23555</v>
      </c>
      <c r="T34" s="195">
        <v>23555</v>
      </c>
      <c r="U34" s="195">
        <v>18829.599999999999</v>
      </c>
      <c r="V34" s="194">
        <v>0.79938866482700055</v>
      </c>
      <c r="W34" s="194">
        <v>0.79938866482700055</v>
      </c>
    </row>
    <row r="35" spans="1:23" ht="12.75" customHeight="1" x14ac:dyDescent="0.25">
      <c r="A35" s="100"/>
      <c r="B35" s="6" t="s">
        <v>2</v>
      </c>
      <c r="C35" s="6">
        <v>177944.2</v>
      </c>
      <c r="D35" s="6">
        <v>177944.2</v>
      </c>
      <c r="E35" s="6">
        <v>177944.2</v>
      </c>
      <c r="F35" s="6">
        <v>47944.2</v>
      </c>
      <c r="G35" s="5">
        <v>0.2694339011892492</v>
      </c>
      <c r="H35" s="5">
        <v>0.2694339011892492</v>
      </c>
      <c r="I35" s="102"/>
      <c r="J35" s="170" t="s">
        <v>2</v>
      </c>
      <c r="K35" s="169">
        <v>47944.2</v>
      </c>
      <c r="L35" s="169">
        <v>47944.2</v>
      </c>
      <c r="M35" s="169">
        <v>47944.2</v>
      </c>
      <c r="N35" s="169">
        <v>47944.2</v>
      </c>
      <c r="O35" s="168">
        <v>1</v>
      </c>
      <c r="P35" s="168">
        <v>1</v>
      </c>
      <c r="Q35" s="6" t="s">
        <v>2</v>
      </c>
      <c r="R35" s="195">
        <v>130000</v>
      </c>
      <c r="S35" s="195">
        <v>130000</v>
      </c>
      <c r="T35" s="195">
        <v>130000</v>
      </c>
      <c r="U35" s="195">
        <v>0</v>
      </c>
      <c r="V35" s="194">
        <v>0</v>
      </c>
      <c r="W35" s="194">
        <v>0</v>
      </c>
    </row>
    <row r="36" spans="1:23" ht="12.75" customHeight="1" x14ac:dyDescent="0.25">
      <c r="A36" s="100"/>
      <c r="B36" s="108"/>
      <c r="C36" s="108"/>
      <c r="D36" s="108"/>
      <c r="E36" s="108"/>
      <c r="F36" s="108"/>
      <c r="G36" s="108"/>
      <c r="H36" s="108"/>
      <c r="I36" s="102"/>
      <c r="J36" s="108"/>
      <c r="K36" s="108"/>
      <c r="L36" s="108"/>
      <c r="M36" s="108"/>
      <c r="N36" s="108"/>
      <c r="O36" s="108"/>
      <c r="P36" s="108"/>
      <c r="Q36" s="108"/>
      <c r="R36" s="108"/>
      <c r="S36" s="108"/>
      <c r="T36" s="108"/>
      <c r="U36" s="108"/>
      <c r="V36" s="108"/>
      <c r="W36" s="108"/>
    </row>
    <row r="37" spans="1:23" ht="12.75" customHeight="1" x14ac:dyDescent="0.25">
      <c r="A37" s="100"/>
      <c r="B37" s="274" t="s">
        <v>1</v>
      </c>
      <c r="C37" s="274"/>
      <c r="D37" s="274"/>
      <c r="E37" s="274"/>
      <c r="F37" s="274"/>
      <c r="G37" s="274"/>
      <c r="H37" s="274"/>
      <c r="I37" s="102"/>
      <c r="J37" s="274" t="s">
        <v>1</v>
      </c>
      <c r="K37" s="274"/>
      <c r="L37" s="274"/>
      <c r="M37" s="274"/>
      <c r="N37" s="274"/>
      <c r="O37" s="274"/>
      <c r="P37" s="274"/>
      <c r="Q37" s="274" t="s">
        <v>1</v>
      </c>
      <c r="R37" s="274"/>
      <c r="S37" s="274"/>
      <c r="T37" s="274"/>
      <c r="U37" s="274"/>
      <c r="V37" s="274"/>
      <c r="W37" s="274"/>
    </row>
    <row r="38" spans="1:23" ht="12.75" customHeight="1" x14ac:dyDescent="0.25">
      <c r="A38" s="100"/>
      <c r="B38" s="109"/>
      <c r="C38" s="109"/>
      <c r="D38" s="109"/>
      <c r="E38" s="109"/>
      <c r="F38" s="109"/>
      <c r="G38" s="109"/>
      <c r="H38" s="109"/>
      <c r="I38" s="102"/>
      <c r="J38" s="109"/>
      <c r="K38" s="109"/>
      <c r="L38" s="109"/>
      <c r="M38" s="109"/>
      <c r="N38" s="109"/>
      <c r="O38" s="109"/>
      <c r="P38" s="109"/>
      <c r="Q38" s="109"/>
      <c r="R38" s="109"/>
      <c r="S38" s="109"/>
      <c r="T38" s="109"/>
      <c r="U38" s="109"/>
      <c r="V38" s="109"/>
      <c r="W38" s="109"/>
    </row>
    <row r="39" spans="1:23" ht="12.75" customHeight="1" x14ac:dyDescent="0.2">
      <c r="A39" s="102"/>
      <c r="B39" s="102"/>
      <c r="C39" s="102"/>
      <c r="D39" s="102"/>
      <c r="E39" s="102"/>
      <c r="F39" s="102"/>
      <c r="G39" s="102"/>
      <c r="H39" s="102"/>
      <c r="I39" s="102"/>
      <c r="J39" s="102"/>
      <c r="K39" s="102"/>
      <c r="L39" s="102"/>
      <c r="M39" s="102"/>
      <c r="N39" s="102"/>
      <c r="O39" s="102"/>
      <c r="P39" s="102"/>
      <c r="Q39" s="102"/>
      <c r="R39" s="102"/>
      <c r="S39" s="102"/>
      <c r="T39" s="102"/>
      <c r="U39" s="102"/>
      <c r="V39" s="102"/>
      <c r="W39" s="102"/>
    </row>
    <row r="40" spans="1:23" ht="12.75" customHeight="1" x14ac:dyDescent="0.2">
      <c r="A40" s="102"/>
      <c r="B40" s="102"/>
      <c r="C40" s="102"/>
      <c r="D40" s="102"/>
      <c r="E40" s="102"/>
      <c r="F40" s="102"/>
      <c r="G40" s="102"/>
      <c r="H40" s="102"/>
      <c r="I40" s="102"/>
      <c r="J40" s="102"/>
      <c r="K40" s="102"/>
      <c r="L40" s="102"/>
      <c r="M40" s="102"/>
      <c r="N40" s="102"/>
      <c r="O40" s="102"/>
      <c r="P40" s="102"/>
      <c r="Q40" s="102"/>
      <c r="R40" s="102"/>
      <c r="S40" s="102"/>
      <c r="T40" s="102"/>
      <c r="U40" s="102"/>
      <c r="V40" s="102"/>
      <c r="W40" s="102"/>
    </row>
    <row r="41" spans="1:23" ht="12.75" customHeight="1" x14ac:dyDescent="0.2">
      <c r="A41" s="102" t="s">
        <v>0</v>
      </c>
      <c r="B41" s="102"/>
      <c r="C41" s="102"/>
      <c r="D41" s="102"/>
      <c r="E41" s="102"/>
      <c r="F41" s="102"/>
      <c r="G41" s="102"/>
      <c r="H41" s="102"/>
      <c r="I41" s="102"/>
      <c r="J41" s="102"/>
      <c r="K41" s="102"/>
      <c r="L41" s="102"/>
      <c r="M41" s="102"/>
      <c r="N41" s="102"/>
      <c r="O41" s="102"/>
      <c r="P41" s="102"/>
      <c r="Q41" s="102"/>
      <c r="R41" s="102"/>
      <c r="S41" s="102"/>
      <c r="T41" s="102"/>
      <c r="U41" s="102"/>
      <c r="V41" s="102"/>
      <c r="W41" s="102"/>
    </row>
  </sheetData>
  <mergeCells count="15">
    <mergeCell ref="G1:H1"/>
    <mergeCell ref="O1:P1"/>
    <mergeCell ref="V1:W1"/>
    <mergeCell ref="B4:H4"/>
    <mergeCell ref="J4:P4"/>
    <mergeCell ref="Q4:W4"/>
    <mergeCell ref="B37:H37"/>
    <mergeCell ref="J37:P37"/>
    <mergeCell ref="Q37:W37"/>
    <mergeCell ref="B7:B8"/>
    <mergeCell ref="C7:H7"/>
    <mergeCell ref="J7:J8"/>
    <mergeCell ref="K7:P7"/>
    <mergeCell ref="Q7:Q8"/>
    <mergeCell ref="R7:W7"/>
  </mergeCells>
  <printOptions horizontalCentered="1"/>
  <pageMargins left="0.78740157480314998" right="0.39370078740157499" top="0.78740157480314998" bottom="0.98425196850393704" header="0.499999992490753" footer="0.499999992490753"/>
  <pageSetup paperSize="9" scale="54" fitToHeight="0" orientation="portrait" r:id="rId1"/>
  <headerFooter alignWithMargins="0">
    <oddFooter>&amp;CСтраница &amp;P из &amp;N</oddFooter>
  </headerFooter>
  <colBreaks count="1" manualBreakCount="1">
    <brk id="9" max="52" man="1"/>
  </colBreaks>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pageSetUpPr fitToPage="1"/>
  </sheetPr>
  <dimension ref="A1:I24"/>
  <sheetViews>
    <sheetView showGridLines="0" topLeftCell="A7" workbookViewId="0">
      <selection activeCell="A8" sqref="A8:XFD8"/>
    </sheetView>
  </sheetViews>
  <sheetFormatPr defaultColWidth="9.140625" defaultRowHeight="12.75" x14ac:dyDescent="0.2"/>
  <cols>
    <col min="1" max="1" width="0.7109375" customWidth="1"/>
    <col min="2" max="2" width="53.7109375" customWidth="1"/>
    <col min="3" max="3" width="19.85546875" customWidth="1"/>
    <col min="4" max="4" width="14.7109375" customWidth="1"/>
    <col min="5" max="6" width="19.28515625" customWidth="1"/>
    <col min="7" max="7" width="14.140625" customWidth="1"/>
    <col min="8" max="8" width="15.140625" customWidth="1"/>
    <col min="9" max="9" width="0.140625" customWidth="1"/>
    <col min="10" max="219" width="9.140625" customWidth="1"/>
  </cols>
  <sheetData>
    <row r="1" spans="1:9" ht="12.75" customHeight="1" x14ac:dyDescent="0.25">
      <c r="A1" s="3"/>
      <c r="B1" s="24"/>
      <c r="C1" s="1"/>
      <c r="D1" s="1"/>
      <c r="E1" s="1"/>
      <c r="F1" s="1"/>
      <c r="G1" s="258" t="s">
        <v>142</v>
      </c>
      <c r="H1" s="258"/>
      <c r="I1" s="1"/>
    </row>
    <row r="2" spans="1:9" ht="12.75" customHeight="1" x14ac:dyDescent="0.25">
      <c r="A2" s="3"/>
      <c r="B2" s="24"/>
      <c r="C2" s="1"/>
      <c r="D2" s="1"/>
      <c r="E2" s="1"/>
      <c r="F2" s="1"/>
      <c r="G2" s="1"/>
      <c r="H2" s="1"/>
      <c r="I2" s="1"/>
    </row>
    <row r="3" spans="1:9" ht="12.75" customHeight="1" x14ac:dyDescent="0.25">
      <c r="A3" s="3"/>
      <c r="B3" s="24"/>
      <c r="C3" s="1"/>
      <c r="D3" s="1"/>
      <c r="E3" s="1"/>
      <c r="F3" s="1"/>
      <c r="G3" s="1"/>
      <c r="H3" s="1"/>
      <c r="I3" s="1"/>
    </row>
    <row r="4" spans="1:9" ht="104.25" customHeight="1" x14ac:dyDescent="0.25">
      <c r="A4" s="3"/>
      <c r="B4" s="259" t="s">
        <v>458</v>
      </c>
      <c r="C4" s="259"/>
      <c r="D4" s="259"/>
      <c r="E4" s="259"/>
      <c r="F4" s="259"/>
      <c r="G4" s="259"/>
      <c r="H4" s="259"/>
      <c r="I4" s="1"/>
    </row>
    <row r="5" spans="1:9" ht="12.75" customHeight="1" x14ac:dyDescent="0.25">
      <c r="A5" s="3"/>
      <c r="B5" s="3"/>
      <c r="C5" s="1"/>
      <c r="D5" s="1"/>
      <c r="E5" s="1"/>
      <c r="F5" s="1"/>
      <c r="G5" s="1"/>
      <c r="H5" s="1"/>
      <c r="I5" s="1"/>
    </row>
    <row r="6" spans="1:9" ht="12" customHeight="1" x14ac:dyDescent="0.25">
      <c r="A6" s="3"/>
      <c r="B6" s="23"/>
      <c r="C6" s="1"/>
      <c r="D6" s="1"/>
      <c r="E6" s="1"/>
      <c r="F6" s="1"/>
      <c r="G6" s="1"/>
      <c r="H6" s="22" t="s">
        <v>42</v>
      </c>
      <c r="I6" s="1"/>
    </row>
    <row r="7" spans="1:9" ht="199.5" customHeight="1" x14ac:dyDescent="0.25">
      <c r="A7" s="3"/>
      <c r="B7" s="21" t="s">
        <v>41</v>
      </c>
      <c r="C7" s="21" t="s">
        <v>40</v>
      </c>
      <c r="D7" s="21" t="s">
        <v>39</v>
      </c>
      <c r="E7" s="21" t="s">
        <v>424</v>
      </c>
      <c r="F7" s="21" t="s">
        <v>426</v>
      </c>
      <c r="G7" s="21" t="s">
        <v>38</v>
      </c>
      <c r="H7" s="20" t="s">
        <v>427</v>
      </c>
      <c r="I7" s="1"/>
    </row>
    <row r="8" spans="1:9" ht="15" customHeight="1" x14ac:dyDescent="0.25">
      <c r="A8" s="3"/>
      <c r="B8" s="19" t="s">
        <v>34</v>
      </c>
      <c r="C8" s="18">
        <v>216988.79999999999</v>
      </c>
      <c r="D8" s="18">
        <v>244097.9</v>
      </c>
      <c r="E8" s="18">
        <v>244097.9</v>
      </c>
      <c r="F8" s="18">
        <v>216988.79999999999</v>
      </c>
      <c r="G8" s="17">
        <v>0.88894169101823484</v>
      </c>
      <c r="H8" s="17">
        <v>0.88894169101823484</v>
      </c>
      <c r="I8" s="1"/>
    </row>
    <row r="9" spans="1:9" ht="15" customHeight="1" x14ac:dyDescent="0.25">
      <c r="A9" s="3"/>
      <c r="B9" s="19" t="s">
        <v>27</v>
      </c>
      <c r="C9" s="18">
        <v>247152.8</v>
      </c>
      <c r="D9" s="18">
        <v>247152.8</v>
      </c>
      <c r="E9" s="18">
        <v>247152.8</v>
      </c>
      <c r="F9" s="18">
        <v>242225.8</v>
      </c>
      <c r="G9" s="17">
        <v>0.98006496386041353</v>
      </c>
      <c r="H9" s="17">
        <v>0.98006496386041353</v>
      </c>
      <c r="I9" s="1"/>
    </row>
    <row r="10" spans="1:9" ht="15" customHeight="1" x14ac:dyDescent="0.25">
      <c r="A10" s="3"/>
      <c r="B10" s="19" t="s">
        <v>22</v>
      </c>
      <c r="C10" s="18">
        <v>15000</v>
      </c>
      <c r="D10" s="18">
        <v>15000</v>
      </c>
      <c r="E10" s="18">
        <v>15000</v>
      </c>
      <c r="F10" s="18">
        <v>0</v>
      </c>
      <c r="G10" s="17">
        <v>0</v>
      </c>
      <c r="H10" s="17">
        <v>0</v>
      </c>
      <c r="I10" s="1"/>
    </row>
    <row r="11" spans="1:9" ht="15" customHeight="1" x14ac:dyDescent="0.25">
      <c r="A11" s="3"/>
      <c r="B11" s="19" t="s">
        <v>21</v>
      </c>
      <c r="C11" s="18">
        <v>127628</v>
      </c>
      <c r="D11" s="18">
        <v>127628</v>
      </c>
      <c r="E11" s="18">
        <v>127628</v>
      </c>
      <c r="F11" s="18">
        <v>127628</v>
      </c>
      <c r="G11" s="17">
        <v>1</v>
      </c>
      <c r="H11" s="17">
        <v>1</v>
      </c>
      <c r="I11" s="1"/>
    </row>
    <row r="12" spans="1:9" ht="15" customHeight="1" x14ac:dyDescent="0.25">
      <c r="A12" s="3"/>
      <c r="B12" s="19" t="s">
        <v>19</v>
      </c>
      <c r="C12" s="18">
        <v>320435</v>
      </c>
      <c r="D12" s="18">
        <v>320435</v>
      </c>
      <c r="E12" s="18">
        <v>320435</v>
      </c>
      <c r="F12" s="18">
        <v>295629.90000000002</v>
      </c>
      <c r="G12" s="17">
        <v>0.9225892926802628</v>
      </c>
      <c r="H12" s="17">
        <v>0.9225892926802628</v>
      </c>
      <c r="I12" s="1"/>
    </row>
    <row r="13" spans="1:9" ht="15" customHeight="1" x14ac:dyDescent="0.25">
      <c r="A13" s="3"/>
      <c r="B13" s="19" t="s">
        <v>16</v>
      </c>
      <c r="C13" s="18">
        <v>226304.4</v>
      </c>
      <c r="D13" s="18">
        <v>226304.4</v>
      </c>
      <c r="E13" s="18">
        <v>226304.4</v>
      </c>
      <c r="F13" s="18">
        <v>224289.3</v>
      </c>
      <c r="G13" s="17">
        <v>0.99109562164942433</v>
      </c>
      <c r="H13" s="17">
        <v>0.99109562164942433</v>
      </c>
      <c r="I13" s="1"/>
    </row>
    <row r="14" spans="1:9" ht="15" customHeight="1" x14ac:dyDescent="0.25">
      <c r="A14" s="3"/>
      <c r="B14" s="19" t="s">
        <v>13</v>
      </c>
      <c r="C14" s="18">
        <v>70207.7</v>
      </c>
      <c r="D14" s="18">
        <v>70207.7</v>
      </c>
      <c r="E14" s="18">
        <v>70207.7</v>
      </c>
      <c r="F14" s="18">
        <v>253.2</v>
      </c>
      <c r="G14" s="17">
        <v>3.606442028438476E-3</v>
      </c>
      <c r="H14" s="17">
        <v>3.606442028438476E-3</v>
      </c>
      <c r="I14" s="1"/>
    </row>
    <row r="15" spans="1:9" ht="17.25" customHeight="1" x14ac:dyDescent="0.25">
      <c r="A15" s="15"/>
      <c r="B15" s="14" t="s">
        <v>6</v>
      </c>
      <c r="C15" s="13">
        <v>1223716.7</v>
      </c>
      <c r="D15" s="13">
        <v>1250825.8</v>
      </c>
      <c r="E15" s="13">
        <v>1250825.8</v>
      </c>
      <c r="F15" s="13">
        <v>1107015</v>
      </c>
      <c r="G15" s="12">
        <v>0.88502731555425218</v>
      </c>
      <c r="H15" s="11">
        <v>0.88502731555425218</v>
      </c>
      <c r="I15" s="10"/>
    </row>
    <row r="16" spans="1:9" ht="15.75" customHeight="1" x14ac:dyDescent="0.25">
      <c r="A16" s="3"/>
      <c r="B16" s="9" t="s">
        <v>5</v>
      </c>
      <c r="C16" s="8"/>
      <c r="D16" s="8"/>
      <c r="E16" s="8"/>
      <c r="F16" s="8"/>
      <c r="G16" s="8"/>
      <c r="H16" s="8"/>
      <c r="I16" s="1"/>
    </row>
    <row r="17" spans="1:9" ht="14.25" customHeight="1" x14ac:dyDescent="0.25">
      <c r="A17" s="3"/>
      <c r="B17" s="6" t="s">
        <v>4</v>
      </c>
      <c r="C17" s="6">
        <v>1223716.7</v>
      </c>
      <c r="D17" s="6">
        <v>1250825.8</v>
      </c>
      <c r="E17" s="6">
        <v>1250825.8</v>
      </c>
      <c r="F17" s="6">
        <v>1107015</v>
      </c>
      <c r="G17" s="5">
        <v>0.88502731555425218</v>
      </c>
      <c r="H17" s="5">
        <v>0.88502731555425218</v>
      </c>
      <c r="I17" s="1"/>
    </row>
    <row r="18" spans="1:9" ht="12.75" customHeight="1" x14ac:dyDescent="0.25">
      <c r="A18" s="3"/>
      <c r="B18" s="4"/>
      <c r="C18" s="4"/>
      <c r="D18" s="4"/>
      <c r="E18" s="4"/>
      <c r="F18" s="4"/>
      <c r="G18" s="4"/>
      <c r="H18" s="4"/>
      <c r="I18" s="1"/>
    </row>
    <row r="19" spans="1:9" ht="12.75" customHeight="1" x14ac:dyDescent="0.25">
      <c r="A19" s="3"/>
      <c r="B19" s="4"/>
      <c r="C19" s="4"/>
      <c r="D19" s="4"/>
      <c r="E19" s="4"/>
      <c r="F19" s="4"/>
      <c r="G19" s="4"/>
      <c r="H19" s="4"/>
      <c r="I19" s="1"/>
    </row>
    <row r="20" spans="1:9" ht="12.75" customHeight="1" x14ac:dyDescent="0.25">
      <c r="A20" s="3"/>
      <c r="B20" s="260" t="s">
        <v>1</v>
      </c>
      <c r="C20" s="260"/>
      <c r="D20" s="260"/>
      <c r="E20" s="260"/>
      <c r="F20" s="260"/>
      <c r="G20" s="260"/>
      <c r="H20" s="260"/>
      <c r="I20" s="1"/>
    </row>
    <row r="21" spans="1:9" ht="12.75" customHeight="1" x14ac:dyDescent="0.25">
      <c r="A21" s="3"/>
      <c r="B21" s="2"/>
      <c r="C21" s="2"/>
      <c r="D21" s="2"/>
      <c r="E21" s="2"/>
      <c r="F21" s="2"/>
      <c r="G21" s="2"/>
      <c r="H21" s="2"/>
      <c r="I21" s="1"/>
    </row>
    <row r="22" spans="1:9" ht="12.75" customHeight="1" x14ac:dyDescent="0.2">
      <c r="A22" s="1"/>
      <c r="B22" s="1"/>
      <c r="C22" s="1"/>
      <c r="D22" s="1"/>
      <c r="E22" s="1"/>
      <c r="F22" s="1"/>
      <c r="G22" s="1"/>
      <c r="H22" s="1"/>
      <c r="I22" s="1"/>
    </row>
    <row r="23" spans="1:9" ht="12.75" customHeight="1" x14ac:dyDescent="0.2">
      <c r="A23" s="1"/>
      <c r="B23" s="1"/>
      <c r="C23" s="1"/>
      <c r="D23" s="1"/>
      <c r="E23" s="1"/>
      <c r="F23" s="1"/>
      <c r="G23" s="1"/>
      <c r="H23" s="1"/>
      <c r="I23" s="1"/>
    </row>
    <row r="24" spans="1:9" ht="12.75" customHeight="1" x14ac:dyDescent="0.2">
      <c r="A24" s="1" t="s">
        <v>0</v>
      </c>
      <c r="B24" s="1"/>
      <c r="C24" s="1"/>
      <c r="D24" s="1"/>
      <c r="E24" s="1"/>
      <c r="F24" s="1"/>
      <c r="G24" s="1"/>
      <c r="H24" s="1"/>
      <c r="I24" s="1"/>
    </row>
  </sheetData>
  <mergeCells count="3">
    <mergeCell ref="G1:H1"/>
    <mergeCell ref="B4:H4"/>
    <mergeCell ref="B20:H20"/>
  </mergeCells>
  <printOptions horizontalCentered="1"/>
  <pageMargins left="0.78740157480314998" right="0.39370078740157499" top="0.78740157480314998" bottom="0.98425196850393704" header="0.499999992490753" footer="0.499999992490753"/>
  <pageSetup paperSize="9" scale="58" fitToHeight="0" orientation="portrait" r:id="rId1"/>
  <headerFooter alignWithMargins="0">
    <oddFooter>&amp;CСтраница &amp;P из &amp;N</oddFooter>
  </headerFooter>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pageSetUpPr fitToPage="1"/>
  </sheetPr>
  <dimension ref="A1:I39"/>
  <sheetViews>
    <sheetView showGridLines="0" topLeftCell="A13" workbookViewId="0"/>
  </sheetViews>
  <sheetFormatPr defaultColWidth="9.140625" defaultRowHeight="12.75" x14ac:dyDescent="0.2"/>
  <cols>
    <col min="1" max="1" width="0.7109375" customWidth="1"/>
    <col min="2" max="2" width="53.7109375" customWidth="1"/>
    <col min="3" max="3" width="19.85546875" customWidth="1"/>
    <col min="4" max="4" width="14.7109375" customWidth="1"/>
    <col min="5" max="6" width="19.28515625" customWidth="1"/>
    <col min="7" max="7" width="14.140625" customWidth="1"/>
    <col min="8" max="8" width="15.140625" customWidth="1"/>
    <col min="9" max="9" width="0.140625" customWidth="1"/>
    <col min="10" max="219" width="9.140625" customWidth="1"/>
  </cols>
  <sheetData>
    <row r="1" spans="1:9" ht="12.75" customHeight="1" x14ac:dyDescent="0.25">
      <c r="A1" s="3"/>
      <c r="B1" s="24"/>
      <c r="C1" s="1"/>
      <c r="D1" s="1"/>
      <c r="E1" s="1"/>
      <c r="F1" s="1"/>
      <c r="G1" s="258" t="s">
        <v>148</v>
      </c>
      <c r="H1" s="258"/>
      <c r="I1" s="1"/>
    </row>
    <row r="2" spans="1:9" ht="12.75" customHeight="1" x14ac:dyDescent="0.25">
      <c r="A2" s="3"/>
      <c r="B2" s="24"/>
      <c r="C2" s="1"/>
      <c r="D2" s="1"/>
      <c r="E2" s="1"/>
      <c r="F2" s="1"/>
      <c r="G2" s="1"/>
      <c r="H2" s="1"/>
      <c r="I2" s="1"/>
    </row>
    <row r="3" spans="1:9" ht="12.75" customHeight="1" x14ac:dyDescent="0.25">
      <c r="A3" s="3"/>
      <c r="B3" s="24"/>
      <c r="C3" s="1"/>
      <c r="D3" s="1"/>
      <c r="E3" s="1"/>
      <c r="F3" s="1"/>
      <c r="G3" s="1"/>
      <c r="H3" s="1"/>
      <c r="I3" s="1"/>
    </row>
    <row r="4" spans="1:9" ht="104.25" customHeight="1" x14ac:dyDescent="0.25">
      <c r="A4" s="3"/>
      <c r="B4" s="259" t="s">
        <v>459</v>
      </c>
      <c r="C4" s="259"/>
      <c r="D4" s="259"/>
      <c r="E4" s="259"/>
      <c r="F4" s="259"/>
      <c r="G4" s="259"/>
      <c r="H4" s="259"/>
      <c r="I4" s="1"/>
    </row>
    <row r="5" spans="1:9" ht="12.75" customHeight="1" x14ac:dyDescent="0.25">
      <c r="A5" s="3"/>
      <c r="B5" s="3"/>
      <c r="C5" s="1"/>
      <c r="D5" s="1"/>
      <c r="E5" s="1"/>
      <c r="F5" s="1"/>
      <c r="G5" s="1"/>
      <c r="H5" s="1"/>
      <c r="I5" s="1"/>
    </row>
    <row r="6" spans="1:9" ht="12" customHeight="1" x14ac:dyDescent="0.25">
      <c r="A6" s="3"/>
      <c r="B6" s="23"/>
      <c r="C6" s="1"/>
      <c r="D6" s="1"/>
      <c r="E6" s="1"/>
      <c r="F6" s="1"/>
      <c r="G6" s="1"/>
      <c r="H6" s="22" t="s">
        <v>42</v>
      </c>
      <c r="I6" s="1"/>
    </row>
    <row r="7" spans="1:9" ht="199.5" customHeight="1" x14ac:dyDescent="0.25">
      <c r="A7" s="3"/>
      <c r="B7" s="37" t="s">
        <v>41</v>
      </c>
      <c r="C7" s="37" t="s">
        <v>40</v>
      </c>
      <c r="D7" s="37" t="s">
        <v>39</v>
      </c>
      <c r="E7" s="37" t="s">
        <v>424</v>
      </c>
      <c r="F7" s="37" t="s">
        <v>426</v>
      </c>
      <c r="G7" s="37" t="s">
        <v>38</v>
      </c>
      <c r="H7" s="36" t="s">
        <v>427</v>
      </c>
      <c r="I7" s="1"/>
    </row>
    <row r="8" spans="1:9" ht="14.25" customHeight="1" x14ac:dyDescent="0.25">
      <c r="A8" s="3"/>
      <c r="B8" s="30" t="s">
        <v>75</v>
      </c>
      <c r="C8" s="29">
        <v>200</v>
      </c>
      <c r="D8" s="29">
        <v>200</v>
      </c>
      <c r="E8" s="29">
        <v>200</v>
      </c>
      <c r="F8" s="29">
        <v>200</v>
      </c>
      <c r="G8" s="28">
        <v>1</v>
      </c>
      <c r="H8" s="5">
        <v>1</v>
      </c>
      <c r="I8" s="1"/>
    </row>
    <row r="9" spans="1:9" ht="15" customHeight="1" x14ac:dyDescent="0.25">
      <c r="A9" s="3"/>
      <c r="B9" s="35" t="s">
        <v>74</v>
      </c>
      <c r="C9" s="34">
        <v>200</v>
      </c>
      <c r="D9" s="34">
        <v>200</v>
      </c>
      <c r="E9" s="34">
        <v>200</v>
      </c>
      <c r="F9" s="34">
        <v>200</v>
      </c>
      <c r="G9" s="33">
        <v>1</v>
      </c>
      <c r="H9" s="33">
        <v>1</v>
      </c>
      <c r="I9" s="1"/>
    </row>
    <row r="10" spans="1:9" ht="14.25" customHeight="1" x14ac:dyDescent="0.25">
      <c r="A10" s="3"/>
      <c r="B10" s="30" t="s">
        <v>90</v>
      </c>
      <c r="C10" s="29">
        <v>200</v>
      </c>
      <c r="D10" s="29">
        <v>200</v>
      </c>
      <c r="E10" s="29">
        <v>200</v>
      </c>
      <c r="F10" s="29">
        <v>200</v>
      </c>
      <c r="G10" s="28">
        <v>1</v>
      </c>
      <c r="H10" s="5">
        <v>1</v>
      </c>
      <c r="I10" s="1"/>
    </row>
    <row r="11" spans="1:9" ht="15" customHeight="1" x14ac:dyDescent="0.25">
      <c r="A11" s="3"/>
      <c r="B11" s="35" t="s">
        <v>147</v>
      </c>
      <c r="C11" s="34">
        <v>200</v>
      </c>
      <c r="D11" s="34">
        <v>200</v>
      </c>
      <c r="E11" s="34">
        <v>200</v>
      </c>
      <c r="F11" s="34">
        <v>200</v>
      </c>
      <c r="G11" s="33">
        <v>1</v>
      </c>
      <c r="H11" s="33">
        <v>1</v>
      </c>
      <c r="I11" s="1"/>
    </row>
    <row r="12" spans="1:9" ht="14.25" customHeight="1" x14ac:dyDescent="0.25">
      <c r="A12" s="3"/>
      <c r="B12" s="30" t="s">
        <v>110</v>
      </c>
      <c r="C12" s="29">
        <v>200</v>
      </c>
      <c r="D12" s="29">
        <v>200</v>
      </c>
      <c r="E12" s="29">
        <v>200</v>
      </c>
      <c r="F12" s="29">
        <v>200</v>
      </c>
      <c r="G12" s="28">
        <v>1</v>
      </c>
      <c r="H12" s="5">
        <v>1</v>
      </c>
      <c r="I12" s="1"/>
    </row>
    <row r="13" spans="1:9" ht="15" customHeight="1" x14ac:dyDescent="0.25">
      <c r="A13" s="3"/>
      <c r="B13" s="35" t="s">
        <v>109</v>
      </c>
      <c r="C13" s="34">
        <v>200</v>
      </c>
      <c r="D13" s="34">
        <v>200</v>
      </c>
      <c r="E13" s="34">
        <v>200</v>
      </c>
      <c r="F13" s="34">
        <v>200</v>
      </c>
      <c r="G13" s="33">
        <v>1</v>
      </c>
      <c r="H13" s="33">
        <v>1</v>
      </c>
      <c r="I13" s="1"/>
    </row>
    <row r="14" spans="1:9" ht="14.25" customHeight="1" x14ac:dyDescent="0.25">
      <c r="A14" s="3"/>
      <c r="B14" s="30" t="s">
        <v>146</v>
      </c>
      <c r="C14" s="29">
        <v>200</v>
      </c>
      <c r="D14" s="29">
        <v>200</v>
      </c>
      <c r="E14" s="29">
        <v>200</v>
      </c>
      <c r="F14" s="29">
        <v>0</v>
      </c>
      <c r="G14" s="28">
        <v>0</v>
      </c>
      <c r="H14" s="5">
        <v>0</v>
      </c>
      <c r="I14" s="1"/>
    </row>
    <row r="15" spans="1:9" ht="15" customHeight="1" x14ac:dyDescent="0.25">
      <c r="A15" s="3"/>
      <c r="B15" s="35" t="s">
        <v>145</v>
      </c>
      <c r="C15" s="34">
        <v>200</v>
      </c>
      <c r="D15" s="34">
        <v>200</v>
      </c>
      <c r="E15" s="34">
        <v>200</v>
      </c>
      <c r="F15" s="34">
        <v>0</v>
      </c>
      <c r="G15" s="33">
        <v>0</v>
      </c>
      <c r="H15" s="33">
        <v>0</v>
      </c>
      <c r="I15" s="1"/>
    </row>
    <row r="16" spans="1:9" ht="14.25" customHeight="1" x14ac:dyDescent="0.25">
      <c r="A16" s="3"/>
      <c r="B16" s="30" t="s">
        <v>103</v>
      </c>
      <c r="C16" s="29">
        <v>2785.7</v>
      </c>
      <c r="D16" s="29">
        <v>2785.7</v>
      </c>
      <c r="E16" s="29">
        <v>2785.7</v>
      </c>
      <c r="F16" s="29">
        <v>0</v>
      </c>
      <c r="G16" s="28">
        <v>0</v>
      </c>
      <c r="H16" s="5">
        <v>0</v>
      </c>
      <c r="I16" s="1"/>
    </row>
    <row r="17" spans="1:9" ht="15" customHeight="1" x14ac:dyDescent="0.25">
      <c r="A17" s="3"/>
      <c r="B17" s="35" t="s">
        <v>102</v>
      </c>
      <c r="C17" s="34">
        <v>2785.7</v>
      </c>
      <c r="D17" s="34">
        <v>2785.7</v>
      </c>
      <c r="E17" s="34">
        <v>2785.7</v>
      </c>
      <c r="F17" s="34">
        <v>0</v>
      </c>
      <c r="G17" s="33">
        <v>0</v>
      </c>
      <c r="H17" s="33">
        <v>0</v>
      </c>
      <c r="I17" s="1"/>
    </row>
    <row r="18" spans="1:9" ht="14.25" customHeight="1" x14ac:dyDescent="0.25">
      <c r="A18" s="3"/>
      <c r="B18" s="30" t="s">
        <v>86</v>
      </c>
      <c r="C18" s="29">
        <v>200</v>
      </c>
      <c r="D18" s="29">
        <v>200</v>
      </c>
      <c r="E18" s="29">
        <v>200</v>
      </c>
      <c r="F18" s="29">
        <v>0</v>
      </c>
      <c r="G18" s="28">
        <v>0</v>
      </c>
      <c r="H18" s="5">
        <v>0</v>
      </c>
      <c r="I18" s="1"/>
    </row>
    <row r="19" spans="1:9" ht="15" customHeight="1" x14ac:dyDescent="0.25">
      <c r="A19" s="3"/>
      <c r="B19" s="35" t="s">
        <v>93</v>
      </c>
      <c r="C19" s="34">
        <v>200</v>
      </c>
      <c r="D19" s="34">
        <v>200</v>
      </c>
      <c r="E19" s="34">
        <v>200</v>
      </c>
      <c r="F19" s="34">
        <v>0</v>
      </c>
      <c r="G19" s="33">
        <v>0</v>
      </c>
      <c r="H19" s="33">
        <v>0</v>
      </c>
      <c r="I19" s="1"/>
    </row>
    <row r="20" spans="1:9" ht="14.25" customHeight="1" x14ac:dyDescent="0.25">
      <c r="A20" s="3"/>
      <c r="B20" s="30" t="s">
        <v>101</v>
      </c>
      <c r="C20" s="29">
        <v>200</v>
      </c>
      <c r="D20" s="29">
        <v>200</v>
      </c>
      <c r="E20" s="29">
        <v>200</v>
      </c>
      <c r="F20" s="29">
        <v>0</v>
      </c>
      <c r="G20" s="28">
        <v>0</v>
      </c>
      <c r="H20" s="5">
        <v>0</v>
      </c>
      <c r="I20" s="1"/>
    </row>
    <row r="21" spans="1:9" ht="15" customHeight="1" x14ac:dyDescent="0.25">
      <c r="A21" s="3"/>
      <c r="B21" s="35" t="s">
        <v>100</v>
      </c>
      <c r="C21" s="34">
        <v>200</v>
      </c>
      <c r="D21" s="34">
        <v>200</v>
      </c>
      <c r="E21" s="34">
        <v>200</v>
      </c>
      <c r="F21" s="34">
        <v>0</v>
      </c>
      <c r="G21" s="33">
        <v>0</v>
      </c>
      <c r="H21" s="33">
        <v>0</v>
      </c>
      <c r="I21" s="1"/>
    </row>
    <row r="22" spans="1:9" ht="14.25" customHeight="1" x14ac:dyDescent="0.25">
      <c r="A22" s="3"/>
      <c r="B22" s="30" t="s">
        <v>71</v>
      </c>
      <c r="C22" s="29">
        <v>200</v>
      </c>
      <c r="D22" s="29">
        <v>200</v>
      </c>
      <c r="E22" s="29">
        <v>200</v>
      </c>
      <c r="F22" s="29">
        <v>0</v>
      </c>
      <c r="G22" s="28">
        <v>0</v>
      </c>
      <c r="H22" s="5">
        <v>0</v>
      </c>
      <c r="I22" s="1"/>
    </row>
    <row r="23" spans="1:9" ht="15" customHeight="1" x14ac:dyDescent="0.25">
      <c r="A23" s="3"/>
      <c r="B23" s="35" t="s">
        <v>144</v>
      </c>
      <c r="C23" s="34">
        <v>200</v>
      </c>
      <c r="D23" s="34">
        <v>200</v>
      </c>
      <c r="E23" s="34">
        <v>200</v>
      </c>
      <c r="F23" s="34">
        <v>0</v>
      </c>
      <c r="G23" s="33">
        <v>0</v>
      </c>
      <c r="H23" s="33">
        <v>0</v>
      </c>
      <c r="I23" s="1"/>
    </row>
    <row r="24" spans="1:9" ht="14.25" customHeight="1" x14ac:dyDescent="0.25">
      <c r="A24" s="3"/>
      <c r="B24" s="30" t="s">
        <v>79</v>
      </c>
      <c r="C24" s="29">
        <v>200</v>
      </c>
      <c r="D24" s="29">
        <v>200</v>
      </c>
      <c r="E24" s="29">
        <v>200</v>
      </c>
      <c r="F24" s="29">
        <v>0</v>
      </c>
      <c r="G24" s="28">
        <v>0</v>
      </c>
      <c r="H24" s="5">
        <v>0</v>
      </c>
      <c r="I24" s="1"/>
    </row>
    <row r="25" spans="1:9" ht="15" customHeight="1" x14ac:dyDescent="0.25">
      <c r="A25" s="3"/>
      <c r="B25" s="27" t="s">
        <v>143</v>
      </c>
      <c r="C25" s="26">
        <v>200</v>
      </c>
      <c r="D25" s="26">
        <v>200</v>
      </c>
      <c r="E25" s="26">
        <v>200</v>
      </c>
      <c r="F25" s="26">
        <v>0</v>
      </c>
      <c r="G25" s="25">
        <v>0</v>
      </c>
      <c r="H25" s="25">
        <v>0</v>
      </c>
      <c r="I25" s="1"/>
    </row>
    <row r="26" spans="1:9" ht="15" customHeight="1" x14ac:dyDescent="0.25">
      <c r="A26" s="3"/>
      <c r="B26" s="19" t="s">
        <v>8</v>
      </c>
      <c r="C26" s="18">
        <v>285.2</v>
      </c>
      <c r="D26" s="18">
        <v>285.2</v>
      </c>
      <c r="E26" s="18">
        <v>285.2</v>
      </c>
      <c r="F26" s="18">
        <v>0</v>
      </c>
      <c r="G26" s="17">
        <v>0</v>
      </c>
      <c r="H26" s="17">
        <v>0</v>
      </c>
      <c r="I26" s="1"/>
    </row>
    <row r="27" spans="1:9" ht="15" customHeight="1" x14ac:dyDescent="0.25">
      <c r="A27" s="3"/>
      <c r="B27" s="19" t="s">
        <v>7</v>
      </c>
      <c r="C27" s="18">
        <v>280</v>
      </c>
      <c r="D27" s="18">
        <v>280</v>
      </c>
      <c r="E27" s="18">
        <v>280</v>
      </c>
      <c r="F27" s="18">
        <v>280</v>
      </c>
      <c r="G27" s="17">
        <v>1</v>
      </c>
      <c r="H27" s="17">
        <v>1</v>
      </c>
      <c r="I27" s="1"/>
    </row>
    <row r="28" spans="1:9" ht="15" customHeight="1" x14ac:dyDescent="0.25">
      <c r="A28" s="3"/>
      <c r="B28" s="19" t="s">
        <v>46</v>
      </c>
      <c r="C28" s="18">
        <v>215</v>
      </c>
      <c r="D28" s="18">
        <v>215</v>
      </c>
      <c r="E28" s="18">
        <v>215</v>
      </c>
      <c r="F28" s="18">
        <v>0</v>
      </c>
      <c r="G28" s="17">
        <v>0</v>
      </c>
      <c r="H28" s="17">
        <v>0</v>
      </c>
      <c r="I28" s="1"/>
    </row>
    <row r="29" spans="1:9" ht="17.25" customHeight="1" x14ac:dyDescent="0.25">
      <c r="A29" s="15"/>
      <c r="B29" s="14" t="s">
        <v>6</v>
      </c>
      <c r="C29" s="13">
        <v>5165.8999999999996</v>
      </c>
      <c r="D29" s="13">
        <v>5165.8999999999996</v>
      </c>
      <c r="E29" s="13">
        <v>5165.8999999999996</v>
      </c>
      <c r="F29" s="13">
        <v>880</v>
      </c>
      <c r="G29" s="12">
        <v>0.17034785806926189</v>
      </c>
      <c r="H29" s="11">
        <v>0.17034785806926189</v>
      </c>
      <c r="I29" s="10"/>
    </row>
    <row r="30" spans="1:9" ht="15.75" customHeight="1" x14ac:dyDescent="0.25">
      <c r="A30" s="3"/>
      <c r="B30" s="9" t="s">
        <v>5</v>
      </c>
      <c r="C30" s="8"/>
      <c r="D30" s="8"/>
      <c r="E30" s="8"/>
      <c r="F30" s="8"/>
      <c r="G30" s="8"/>
      <c r="H30" s="8"/>
      <c r="I30" s="1"/>
    </row>
    <row r="31" spans="1:9" ht="16.5" customHeight="1" x14ac:dyDescent="0.25">
      <c r="A31" s="3"/>
      <c r="B31" s="6" t="s">
        <v>3</v>
      </c>
      <c r="C31" s="7">
        <v>780.2</v>
      </c>
      <c r="D31" s="7">
        <v>780.2</v>
      </c>
      <c r="E31" s="7">
        <v>780.2</v>
      </c>
      <c r="F31" s="7">
        <v>280</v>
      </c>
      <c r="G31" s="5">
        <v>0.35888233786208662</v>
      </c>
      <c r="H31" s="5">
        <v>0.35888233786208662</v>
      </c>
      <c r="I31" s="1"/>
    </row>
    <row r="32" spans="1:9" ht="15" customHeight="1" x14ac:dyDescent="0.25">
      <c r="A32" s="3"/>
      <c r="B32" s="6" t="s">
        <v>2</v>
      </c>
      <c r="C32" s="6">
        <v>4385.7</v>
      </c>
      <c r="D32" s="6">
        <v>4385.7</v>
      </c>
      <c r="E32" s="6">
        <v>4385.7</v>
      </c>
      <c r="F32" s="6">
        <v>600</v>
      </c>
      <c r="G32" s="5">
        <v>0.13680826321909845</v>
      </c>
      <c r="H32" s="5">
        <v>0.13680826321909845</v>
      </c>
      <c r="I32" s="1"/>
    </row>
    <row r="33" spans="1:9" ht="12.75" customHeight="1" x14ac:dyDescent="0.25">
      <c r="A33" s="3"/>
      <c r="B33" s="4"/>
      <c r="C33" s="4"/>
      <c r="D33" s="4"/>
      <c r="E33" s="4"/>
      <c r="F33" s="4"/>
      <c r="G33" s="4"/>
      <c r="H33" s="4"/>
      <c r="I33" s="1"/>
    </row>
    <row r="34" spans="1:9" ht="12.75" customHeight="1" x14ac:dyDescent="0.25">
      <c r="A34" s="3"/>
      <c r="B34" s="4"/>
      <c r="C34" s="4"/>
      <c r="D34" s="4"/>
      <c r="E34" s="4"/>
      <c r="F34" s="4"/>
      <c r="G34" s="4"/>
      <c r="H34" s="4"/>
      <c r="I34" s="1"/>
    </row>
    <row r="35" spans="1:9" ht="12.75" customHeight="1" x14ac:dyDescent="0.25">
      <c r="A35" s="3"/>
      <c r="B35" s="260" t="s">
        <v>1</v>
      </c>
      <c r="C35" s="260"/>
      <c r="D35" s="260"/>
      <c r="E35" s="260"/>
      <c r="F35" s="260"/>
      <c r="G35" s="260"/>
      <c r="H35" s="260"/>
      <c r="I35" s="1"/>
    </row>
    <row r="36" spans="1:9" ht="12.75" customHeight="1" x14ac:dyDescent="0.25">
      <c r="A36" s="3"/>
      <c r="B36" s="2"/>
      <c r="C36" s="2"/>
      <c r="D36" s="2"/>
      <c r="E36" s="2"/>
      <c r="F36" s="2"/>
      <c r="G36" s="2"/>
      <c r="H36" s="2"/>
      <c r="I36" s="1"/>
    </row>
    <row r="37" spans="1:9" ht="12.75" customHeight="1" x14ac:dyDescent="0.2">
      <c r="A37" s="1"/>
      <c r="B37" s="1"/>
      <c r="C37" s="1"/>
      <c r="D37" s="1"/>
      <c r="E37" s="1"/>
      <c r="F37" s="1"/>
      <c r="G37" s="1"/>
      <c r="H37" s="1"/>
      <c r="I37" s="1"/>
    </row>
    <row r="38" spans="1:9" ht="12.75" customHeight="1" x14ac:dyDescent="0.2">
      <c r="A38" s="1"/>
      <c r="B38" s="1"/>
      <c r="C38" s="1"/>
      <c r="D38" s="1"/>
      <c r="E38" s="1"/>
      <c r="F38" s="1"/>
      <c r="G38" s="1"/>
      <c r="H38" s="1"/>
      <c r="I38" s="1"/>
    </row>
    <row r="39" spans="1:9" ht="12.75" customHeight="1" x14ac:dyDescent="0.2">
      <c r="A39" s="1" t="s">
        <v>0</v>
      </c>
      <c r="B39" s="1"/>
      <c r="C39" s="1"/>
      <c r="D39" s="1"/>
      <c r="E39" s="1"/>
      <c r="F39" s="1"/>
      <c r="G39" s="1"/>
      <c r="H39" s="1"/>
      <c r="I39" s="1"/>
    </row>
  </sheetData>
  <mergeCells count="3">
    <mergeCell ref="G1:H1"/>
    <mergeCell ref="B4:H4"/>
    <mergeCell ref="B35:H35"/>
  </mergeCells>
  <printOptions horizontalCentered="1"/>
  <pageMargins left="0.78740157480314998" right="0.39370078740157499" top="0.78740157480314998" bottom="0.98425196850393704" header="0.499999992490753" footer="0.499999992490753"/>
  <pageSetup paperSize="9" scale="58" fitToHeight="0" orientation="portrait" r:id="rId1"/>
  <headerFooter alignWithMargins="0">
    <oddFooter>&amp;CСтраница &amp;P из &amp;N</oddFooter>
  </headerFooter>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outlinePr summaryBelow="0"/>
  </sheetPr>
  <dimension ref="A1:AD52"/>
  <sheetViews>
    <sheetView showGridLines="0" view="pageBreakPreview" topLeftCell="A7" zoomScale="55" zoomScaleNormal="100" zoomScaleSheetLayoutView="55" workbookViewId="0">
      <selection activeCell="N43" activeCellId="2" sqref="AB43 U43 N43"/>
    </sheetView>
  </sheetViews>
  <sheetFormatPr defaultColWidth="9.140625" defaultRowHeight="12.75" x14ac:dyDescent="0.2"/>
  <cols>
    <col min="1" max="1" width="0.7109375" style="103" customWidth="1"/>
    <col min="2" max="2" width="43" style="103" customWidth="1"/>
    <col min="3" max="3" width="32.28515625" style="103" bestFit="1" customWidth="1"/>
    <col min="4" max="4" width="14.7109375" style="103" customWidth="1"/>
    <col min="5" max="6" width="19.28515625" style="103" customWidth="1"/>
    <col min="7" max="7" width="14.140625" style="103" customWidth="1"/>
    <col min="8" max="8" width="15.140625" style="103" customWidth="1"/>
    <col min="9" max="9" width="0.140625" style="103" customWidth="1"/>
    <col min="10" max="10" width="45.5703125" style="103" customWidth="1"/>
    <col min="11" max="11" width="32.28515625" style="103" bestFit="1" customWidth="1"/>
    <col min="12" max="12" width="14.7109375" style="103" customWidth="1"/>
    <col min="13" max="14" width="19.28515625" style="103" customWidth="1"/>
    <col min="15" max="15" width="14.140625" style="103" customWidth="1"/>
    <col min="16" max="16" width="15.140625" style="103" customWidth="1"/>
    <col min="17" max="17" width="45.5703125" style="103" customWidth="1"/>
    <col min="18" max="18" width="32.28515625" style="103" bestFit="1" customWidth="1"/>
    <col min="19" max="19" width="14.7109375" style="103" customWidth="1"/>
    <col min="20" max="21" width="19.28515625" style="103" customWidth="1"/>
    <col min="22" max="22" width="14.140625" style="103" customWidth="1"/>
    <col min="23" max="23" width="15.140625" style="103" customWidth="1"/>
    <col min="24" max="24" width="45.5703125" style="103" customWidth="1"/>
    <col min="25" max="25" width="32.28515625" style="103" bestFit="1" customWidth="1"/>
    <col min="26" max="26" width="14.7109375" style="103" customWidth="1"/>
    <col min="27" max="28" width="19.28515625" style="103" customWidth="1"/>
    <col min="29" max="29" width="14.140625" style="103" customWidth="1"/>
    <col min="30" max="30" width="15.140625" style="103" customWidth="1"/>
    <col min="31" max="240" width="9.140625" style="103" customWidth="1"/>
    <col min="241" max="16384" width="9.140625" style="103"/>
  </cols>
  <sheetData>
    <row r="1" spans="1:30" ht="12.75" customHeight="1" x14ac:dyDescent="0.25">
      <c r="A1" s="100"/>
      <c r="B1" s="101"/>
      <c r="C1" s="102"/>
      <c r="D1" s="102"/>
      <c r="E1" s="102"/>
      <c r="F1" s="102"/>
      <c r="G1" s="283" t="s">
        <v>149</v>
      </c>
      <c r="H1" s="283"/>
      <c r="I1" s="102"/>
      <c r="J1" s="101"/>
      <c r="K1" s="102"/>
      <c r="L1" s="102"/>
      <c r="M1" s="102"/>
      <c r="N1" s="102"/>
      <c r="O1" s="283"/>
      <c r="P1" s="283"/>
      <c r="Q1" s="101"/>
      <c r="R1" s="102"/>
      <c r="S1" s="102"/>
      <c r="T1" s="102"/>
      <c r="U1" s="102"/>
      <c r="V1" s="283"/>
      <c r="W1" s="283"/>
      <c r="X1" s="101"/>
      <c r="Y1" s="102"/>
      <c r="Z1" s="102"/>
      <c r="AA1" s="102"/>
      <c r="AB1" s="102"/>
      <c r="AC1" s="283"/>
      <c r="AD1" s="283"/>
    </row>
    <row r="2" spans="1:30" ht="12.75" customHeight="1" x14ac:dyDescent="0.25">
      <c r="A2" s="100"/>
      <c r="B2" s="101"/>
      <c r="C2" s="102"/>
      <c r="D2" s="102"/>
      <c r="E2" s="102"/>
      <c r="F2" s="102"/>
      <c r="G2" s="102"/>
      <c r="H2" s="102"/>
      <c r="I2" s="102"/>
      <c r="J2" s="101"/>
      <c r="K2" s="102"/>
      <c r="L2" s="102"/>
      <c r="M2" s="102"/>
      <c r="N2" s="102"/>
      <c r="O2" s="102"/>
      <c r="P2" s="102"/>
      <c r="Q2" s="101"/>
      <c r="R2" s="102"/>
      <c r="S2" s="102"/>
      <c r="T2" s="102"/>
      <c r="U2" s="102"/>
      <c r="V2" s="102"/>
      <c r="W2" s="102"/>
      <c r="X2" s="101"/>
      <c r="Y2" s="102"/>
      <c r="Z2" s="102"/>
      <c r="AA2" s="102"/>
      <c r="AB2" s="102"/>
      <c r="AC2" s="102"/>
      <c r="AD2" s="102"/>
    </row>
    <row r="3" spans="1:30" ht="12.75" customHeight="1" x14ac:dyDescent="0.25">
      <c r="A3" s="100"/>
      <c r="B3" s="101"/>
      <c r="C3" s="102"/>
      <c r="D3" s="102"/>
      <c r="E3" s="102"/>
      <c r="F3" s="102"/>
      <c r="G3" s="102"/>
      <c r="H3" s="102"/>
      <c r="I3" s="102"/>
      <c r="J3" s="101"/>
      <c r="K3" s="102"/>
      <c r="L3" s="102"/>
      <c r="M3" s="102"/>
      <c r="N3" s="102"/>
      <c r="O3" s="102"/>
      <c r="P3" s="102"/>
      <c r="Q3" s="101"/>
      <c r="R3" s="102"/>
      <c r="S3" s="102"/>
      <c r="T3" s="102"/>
      <c r="U3" s="102"/>
      <c r="V3" s="102"/>
      <c r="W3" s="102"/>
      <c r="X3" s="101"/>
      <c r="Y3" s="102"/>
      <c r="Z3" s="102"/>
      <c r="AA3" s="102"/>
      <c r="AB3" s="102"/>
      <c r="AC3" s="102"/>
      <c r="AD3" s="102"/>
    </row>
    <row r="4" spans="1:30" ht="104.25" customHeight="1" x14ac:dyDescent="0.25">
      <c r="A4" s="100"/>
      <c r="B4" s="259" t="s">
        <v>460</v>
      </c>
      <c r="C4" s="259"/>
      <c r="D4" s="259"/>
      <c r="E4" s="259"/>
      <c r="F4" s="259"/>
      <c r="G4" s="259"/>
      <c r="H4" s="259"/>
      <c r="I4" s="102"/>
      <c r="J4" s="259" t="s">
        <v>460</v>
      </c>
      <c r="K4" s="259"/>
      <c r="L4" s="259"/>
      <c r="M4" s="259"/>
      <c r="N4" s="259"/>
      <c r="O4" s="259"/>
      <c r="P4" s="259"/>
      <c r="Q4" s="259" t="s">
        <v>460</v>
      </c>
      <c r="R4" s="259"/>
      <c r="S4" s="259"/>
      <c r="T4" s="259"/>
      <c r="U4" s="259"/>
      <c r="V4" s="259"/>
      <c r="W4" s="259"/>
      <c r="X4" s="259" t="s">
        <v>460</v>
      </c>
      <c r="Y4" s="259"/>
      <c r="Z4" s="259"/>
      <c r="AA4" s="259"/>
      <c r="AB4" s="259"/>
      <c r="AC4" s="259"/>
      <c r="AD4" s="259"/>
    </row>
    <row r="5" spans="1:30" ht="12.75" customHeight="1" x14ac:dyDescent="0.25">
      <c r="A5" s="100"/>
      <c r="B5" s="100"/>
      <c r="C5" s="102"/>
      <c r="D5" s="102"/>
      <c r="E5" s="102"/>
      <c r="F5" s="102"/>
      <c r="G5" s="102"/>
      <c r="H5" s="102"/>
      <c r="I5" s="102"/>
      <c r="J5" s="100"/>
      <c r="K5" s="102"/>
      <c r="L5" s="102"/>
      <c r="M5" s="102"/>
      <c r="N5" s="102"/>
      <c r="O5" s="102"/>
      <c r="P5" s="102"/>
      <c r="Q5" s="100"/>
      <c r="R5" s="102"/>
      <c r="S5" s="102"/>
      <c r="T5" s="102"/>
      <c r="U5" s="102"/>
      <c r="V5" s="102"/>
      <c r="W5" s="102"/>
      <c r="X5" s="100"/>
      <c r="Y5" s="102"/>
      <c r="Z5" s="102"/>
      <c r="AA5" s="102"/>
      <c r="AB5" s="102"/>
      <c r="AC5" s="102"/>
      <c r="AD5" s="102"/>
    </row>
    <row r="6" spans="1:30" ht="12" customHeight="1" x14ac:dyDescent="0.25">
      <c r="A6" s="100"/>
      <c r="B6" s="104"/>
      <c r="C6" s="102"/>
      <c r="D6" s="102"/>
      <c r="E6" s="102"/>
      <c r="F6" s="102"/>
      <c r="G6" s="102"/>
      <c r="H6" s="105" t="s">
        <v>42</v>
      </c>
      <c r="I6" s="102"/>
      <c r="J6" s="104"/>
      <c r="K6" s="106"/>
      <c r="L6" s="106"/>
      <c r="M6" s="106"/>
      <c r="N6" s="106"/>
      <c r="O6" s="106"/>
      <c r="P6" s="107" t="s">
        <v>42</v>
      </c>
      <c r="Q6" s="104"/>
      <c r="R6" s="106"/>
      <c r="S6" s="106"/>
      <c r="T6" s="106"/>
      <c r="U6" s="106"/>
      <c r="V6" s="106"/>
      <c r="W6" s="107" t="s">
        <v>42</v>
      </c>
      <c r="X6" s="104"/>
      <c r="Y6" s="106"/>
      <c r="Z6" s="106"/>
      <c r="AA6" s="106"/>
      <c r="AB6" s="106"/>
      <c r="AC6" s="106"/>
      <c r="AD6" s="107" t="s">
        <v>42</v>
      </c>
    </row>
    <row r="7" spans="1:30" ht="34.5" customHeight="1" x14ac:dyDescent="0.25">
      <c r="A7" s="100"/>
      <c r="B7" s="280" t="s">
        <v>41</v>
      </c>
      <c r="C7" s="285" t="s">
        <v>499</v>
      </c>
      <c r="D7" s="285"/>
      <c r="E7" s="285"/>
      <c r="F7" s="285"/>
      <c r="G7" s="285"/>
      <c r="H7" s="285"/>
      <c r="I7" s="102"/>
      <c r="J7" s="280" t="s">
        <v>41</v>
      </c>
      <c r="K7" s="284" t="s">
        <v>518</v>
      </c>
      <c r="L7" s="284"/>
      <c r="M7" s="284"/>
      <c r="N7" s="284"/>
      <c r="O7" s="284"/>
      <c r="P7" s="284"/>
      <c r="Q7" s="280" t="s">
        <v>41</v>
      </c>
      <c r="R7" s="284" t="s">
        <v>519</v>
      </c>
      <c r="S7" s="285"/>
      <c r="T7" s="285"/>
      <c r="U7" s="285"/>
      <c r="V7" s="285"/>
      <c r="W7" s="285"/>
      <c r="X7" s="280" t="s">
        <v>41</v>
      </c>
      <c r="Y7" s="284" t="s">
        <v>520</v>
      </c>
      <c r="Z7" s="285"/>
      <c r="AA7" s="285"/>
      <c r="AB7" s="285"/>
      <c r="AC7" s="285"/>
      <c r="AD7" s="285"/>
    </row>
    <row r="8" spans="1:30" ht="166.5" customHeight="1" x14ac:dyDescent="0.25">
      <c r="A8" s="100"/>
      <c r="B8" s="280"/>
      <c r="C8" s="21" t="s">
        <v>40</v>
      </c>
      <c r="D8" s="21" t="s">
        <v>39</v>
      </c>
      <c r="E8" s="21" t="s">
        <v>424</v>
      </c>
      <c r="F8" s="21" t="s">
        <v>426</v>
      </c>
      <c r="G8" s="21" t="s">
        <v>38</v>
      </c>
      <c r="H8" s="20" t="s">
        <v>427</v>
      </c>
      <c r="I8" s="102"/>
      <c r="J8" s="280"/>
      <c r="K8" s="21" t="s">
        <v>40</v>
      </c>
      <c r="L8" s="21" t="s">
        <v>39</v>
      </c>
      <c r="M8" s="21" t="s">
        <v>424</v>
      </c>
      <c r="N8" s="21" t="s">
        <v>426</v>
      </c>
      <c r="O8" s="21" t="s">
        <v>38</v>
      </c>
      <c r="P8" s="20" t="s">
        <v>427</v>
      </c>
      <c r="Q8" s="280"/>
      <c r="R8" s="21" t="s">
        <v>40</v>
      </c>
      <c r="S8" s="21" t="s">
        <v>39</v>
      </c>
      <c r="T8" s="21" t="s">
        <v>424</v>
      </c>
      <c r="U8" s="21" t="s">
        <v>426</v>
      </c>
      <c r="V8" s="21" t="s">
        <v>38</v>
      </c>
      <c r="W8" s="20" t="s">
        <v>427</v>
      </c>
      <c r="X8" s="280"/>
      <c r="Y8" s="21" t="s">
        <v>40</v>
      </c>
      <c r="Z8" s="21" t="s">
        <v>39</v>
      </c>
      <c r="AA8" s="21" t="s">
        <v>424</v>
      </c>
      <c r="AB8" s="21" t="s">
        <v>426</v>
      </c>
      <c r="AC8" s="21" t="s">
        <v>38</v>
      </c>
      <c r="AD8" s="20" t="s">
        <v>427</v>
      </c>
    </row>
    <row r="9" spans="1:30" ht="15" customHeight="1" x14ac:dyDescent="0.25">
      <c r="A9" s="100"/>
      <c r="B9" s="19" t="s">
        <v>37</v>
      </c>
      <c r="C9" s="18">
        <v>1842.6</v>
      </c>
      <c r="D9" s="18">
        <v>1842.6</v>
      </c>
      <c r="E9" s="18">
        <v>1842.6</v>
      </c>
      <c r="F9" s="18">
        <v>1842.6</v>
      </c>
      <c r="G9" s="17">
        <v>1</v>
      </c>
      <c r="H9" s="17">
        <v>1</v>
      </c>
      <c r="I9" s="102"/>
      <c r="J9" s="19" t="s">
        <v>37</v>
      </c>
      <c r="K9" s="202">
        <v>1842.6</v>
      </c>
      <c r="L9" s="202">
        <v>1842.6</v>
      </c>
      <c r="M9" s="202">
        <v>1842.6</v>
      </c>
      <c r="N9" s="202">
        <v>1842.6</v>
      </c>
      <c r="O9" s="201">
        <v>1</v>
      </c>
      <c r="P9" s="201">
        <v>1</v>
      </c>
      <c r="Q9" s="19" t="s">
        <v>37</v>
      </c>
      <c r="R9" s="47">
        <v>0</v>
      </c>
      <c r="S9" s="47">
        <v>0</v>
      </c>
      <c r="T9" s="47">
        <v>0</v>
      </c>
      <c r="U9" s="47">
        <v>0</v>
      </c>
      <c r="V9" s="48">
        <v>0</v>
      </c>
      <c r="W9" s="48">
        <v>0</v>
      </c>
      <c r="X9" s="19" t="s">
        <v>37</v>
      </c>
      <c r="Y9" s="47">
        <v>0</v>
      </c>
      <c r="Z9" s="47">
        <v>0</v>
      </c>
      <c r="AA9" s="47">
        <v>0</v>
      </c>
      <c r="AB9" s="47">
        <v>0</v>
      </c>
      <c r="AC9" s="48">
        <v>0</v>
      </c>
      <c r="AD9" s="48">
        <v>0</v>
      </c>
    </row>
    <row r="10" spans="1:30" ht="15" customHeight="1" x14ac:dyDescent="0.25">
      <c r="A10" s="100"/>
      <c r="B10" s="19" t="s">
        <v>36</v>
      </c>
      <c r="C10" s="18">
        <v>13657.7</v>
      </c>
      <c r="D10" s="18">
        <v>13657.7</v>
      </c>
      <c r="E10" s="18">
        <v>13657.7</v>
      </c>
      <c r="F10" s="18">
        <v>13657.7</v>
      </c>
      <c r="G10" s="17">
        <v>1</v>
      </c>
      <c r="H10" s="17">
        <v>1</v>
      </c>
      <c r="I10" s="102"/>
      <c r="J10" s="19" t="s">
        <v>36</v>
      </c>
      <c r="K10" s="202">
        <v>4442.7</v>
      </c>
      <c r="L10" s="202">
        <v>4442.7</v>
      </c>
      <c r="M10" s="202">
        <v>4442.7</v>
      </c>
      <c r="N10" s="202">
        <v>4442.7</v>
      </c>
      <c r="O10" s="201">
        <v>1</v>
      </c>
      <c r="P10" s="201">
        <v>1</v>
      </c>
      <c r="Q10" s="19" t="s">
        <v>36</v>
      </c>
      <c r="R10" s="219">
        <v>9215</v>
      </c>
      <c r="S10" s="219">
        <v>9215</v>
      </c>
      <c r="T10" s="219">
        <v>9215</v>
      </c>
      <c r="U10" s="219">
        <v>9215</v>
      </c>
      <c r="V10" s="218">
        <v>1</v>
      </c>
      <c r="W10" s="218">
        <v>1</v>
      </c>
      <c r="X10" s="19" t="s">
        <v>36</v>
      </c>
      <c r="Y10" s="47">
        <v>0</v>
      </c>
      <c r="Z10" s="47">
        <v>0</v>
      </c>
      <c r="AA10" s="47">
        <v>0</v>
      </c>
      <c r="AB10" s="47">
        <v>0</v>
      </c>
      <c r="AC10" s="48">
        <v>0</v>
      </c>
      <c r="AD10" s="48">
        <v>0</v>
      </c>
    </row>
    <row r="11" spans="1:30" ht="15" customHeight="1" x14ac:dyDescent="0.25">
      <c r="A11" s="100"/>
      <c r="B11" s="19" t="s">
        <v>35</v>
      </c>
      <c r="C11" s="18">
        <v>27898.9</v>
      </c>
      <c r="D11" s="18">
        <v>41753.199999999997</v>
      </c>
      <c r="E11" s="18">
        <v>41753.199999999997</v>
      </c>
      <c r="F11" s="18">
        <v>41753.1</v>
      </c>
      <c r="G11" s="17">
        <v>0.99999760497399004</v>
      </c>
      <c r="H11" s="17">
        <v>0.99999760497399004</v>
      </c>
      <c r="I11" s="102"/>
      <c r="J11" s="19" t="s">
        <v>35</v>
      </c>
      <c r="K11" s="202">
        <v>3441.6</v>
      </c>
      <c r="L11" s="202">
        <v>3441.6</v>
      </c>
      <c r="M11" s="202">
        <v>3441.6</v>
      </c>
      <c r="N11" s="202">
        <v>3441.6</v>
      </c>
      <c r="O11" s="201">
        <v>1</v>
      </c>
      <c r="P11" s="201">
        <v>1</v>
      </c>
      <c r="Q11" s="19" t="s">
        <v>35</v>
      </c>
      <c r="R11" s="219">
        <v>18015.8</v>
      </c>
      <c r="S11" s="219">
        <v>29179.4</v>
      </c>
      <c r="T11" s="219">
        <v>29179.4</v>
      </c>
      <c r="U11" s="219">
        <v>29179.4</v>
      </c>
      <c r="V11" s="218">
        <v>1</v>
      </c>
      <c r="W11" s="218">
        <v>1</v>
      </c>
      <c r="X11" s="19" t="s">
        <v>35</v>
      </c>
      <c r="Y11" s="230">
        <v>6441.5</v>
      </c>
      <c r="Z11" s="230">
        <v>9132.2000000000007</v>
      </c>
      <c r="AA11" s="230">
        <v>9132.2000000000007</v>
      </c>
      <c r="AB11" s="230">
        <v>9132.1</v>
      </c>
      <c r="AC11" s="229">
        <v>0.99998904973609859</v>
      </c>
      <c r="AD11" s="229">
        <v>0.99998904973609859</v>
      </c>
    </row>
    <row r="12" spans="1:30" ht="15" customHeight="1" x14ac:dyDescent="0.25">
      <c r="A12" s="100"/>
      <c r="B12" s="19" t="s">
        <v>34</v>
      </c>
      <c r="C12" s="18">
        <v>5116.3</v>
      </c>
      <c r="D12" s="18">
        <v>3968.7</v>
      </c>
      <c r="E12" s="18">
        <v>3968.7</v>
      </c>
      <c r="F12" s="18">
        <v>3968.6</v>
      </c>
      <c r="G12" s="17">
        <v>0.99997480283216167</v>
      </c>
      <c r="H12" s="17">
        <v>0.99997480283216167</v>
      </c>
      <c r="I12" s="102"/>
      <c r="J12" s="19" t="s">
        <v>34</v>
      </c>
      <c r="K12" s="202">
        <v>2347</v>
      </c>
      <c r="L12" s="202">
        <v>1199.4000000000001</v>
      </c>
      <c r="M12" s="202">
        <v>1199.4000000000001</v>
      </c>
      <c r="N12" s="202">
        <v>1199.3</v>
      </c>
      <c r="O12" s="201">
        <v>0.99991662497915612</v>
      </c>
      <c r="P12" s="201">
        <v>0.99991662497915612</v>
      </c>
      <c r="Q12" s="19" t="s">
        <v>34</v>
      </c>
      <c r="R12" s="219">
        <v>2769.3</v>
      </c>
      <c r="S12" s="219">
        <v>2769.3</v>
      </c>
      <c r="T12" s="219">
        <v>2769.3</v>
      </c>
      <c r="U12" s="219">
        <v>2769.3</v>
      </c>
      <c r="V12" s="218">
        <v>1</v>
      </c>
      <c r="W12" s="218">
        <v>1</v>
      </c>
      <c r="X12" s="19" t="s">
        <v>34</v>
      </c>
      <c r="Y12" s="47">
        <v>0</v>
      </c>
      <c r="Z12" s="47">
        <v>0</v>
      </c>
      <c r="AA12" s="47">
        <v>0</v>
      </c>
      <c r="AB12" s="47">
        <v>0</v>
      </c>
      <c r="AC12" s="48">
        <v>0</v>
      </c>
      <c r="AD12" s="48">
        <v>0</v>
      </c>
    </row>
    <row r="13" spans="1:30" ht="15" customHeight="1" x14ac:dyDescent="0.25">
      <c r="A13" s="100"/>
      <c r="B13" s="19" t="s">
        <v>33</v>
      </c>
      <c r="C13" s="18">
        <v>18384.3</v>
      </c>
      <c r="D13" s="18">
        <v>17733.599999999999</v>
      </c>
      <c r="E13" s="18">
        <v>17733.599999999999</v>
      </c>
      <c r="F13" s="18">
        <v>17733</v>
      </c>
      <c r="G13" s="17">
        <v>0.99996616592231702</v>
      </c>
      <c r="H13" s="17">
        <v>0.99996616592231702</v>
      </c>
      <c r="I13" s="102"/>
      <c r="J13" s="19" t="s">
        <v>33</v>
      </c>
      <c r="K13" s="202">
        <v>1408.4</v>
      </c>
      <c r="L13" s="202">
        <v>1408.4</v>
      </c>
      <c r="M13" s="202">
        <v>1408.4</v>
      </c>
      <c r="N13" s="202">
        <v>1408.4</v>
      </c>
      <c r="O13" s="201">
        <v>1</v>
      </c>
      <c r="P13" s="201">
        <v>1</v>
      </c>
      <c r="Q13" s="19" t="s">
        <v>33</v>
      </c>
      <c r="R13" s="219">
        <v>15513.6</v>
      </c>
      <c r="S13" s="219">
        <v>15513.6</v>
      </c>
      <c r="T13" s="219">
        <v>15513.6</v>
      </c>
      <c r="U13" s="219">
        <v>15513.6</v>
      </c>
      <c r="V13" s="218">
        <v>1</v>
      </c>
      <c r="W13" s="218">
        <v>1</v>
      </c>
      <c r="X13" s="19" t="s">
        <v>33</v>
      </c>
      <c r="Y13" s="232">
        <v>1462.3</v>
      </c>
      <c r="Z13" s="232">
        <v>811.6</v>
      </c>
      <c r="AA13" s="232">
        <v>811.6</v>
      </c>
      <c r="AB13" s="232">
        <v>811</v>
      </c>
      <c r="AC13" s="231">
        <v>0.99926071956628881</v>
      </c>
      <c r="AD13" s="231">
        <v>0.99926071956628881</v>
      </c>
    </row>
    <row r="14" spans="1:30" ht="15" customHeight="1" x14ac:dyDescent="0.25">
      <c r="A14" s="100"/>
      <c r="B14" s="19" t="s">
        <v>32</v>
      </c>
      <c r="C14" s="18">
        <v>4583.2</v>
      </c>
      <c r="D14" s="18">
        <v>4583.2</v>
      </c>
      <c r="E14" s="18">
        <v>4583.2</v>
      </c>
      <c r="F14" s="18">
        <v>4583.2</v>
      </c>
      <c r="G14" s="17">
        <v>1</v>
      </c>
      <c r="H14" s="17">
        <v>1</v>
      </c>
      <c r="I14" s="102"/>
      <c r="J14" s="19" t="s">
        <v>32</v>
      </c>
      <c r="K14" s="202">
        <v>1704.7</v>
      </c>
      <c r="L14" s="202">
        <v>1704.7</v>
      </c>
      <c r="M14" s="202">
        <v>1704.7</v>
      </c>
      <c r="N14" s="202">
        <v>1704.7</v>
      </c>
      <c r="O14" s="201">
        <v>1</v>
      </c>
      <c r="P14" s="201">
        <v>1</v>
      </c>
      <c r="Q14" s="19" t="s">
        <v>32</v>
      </c>
      <c r="R14" s="219">
        <v>2878.5</v>
      </c>
      <c r="S14" s="219">
        <v>2878.5</v>
      </c>
      <c r="T14" s="219">
        <v>2878.5</v>
      </c>
      <c r="U14" s="219">
        <v>2878.5</v>
      </c>
      <c r="V14" s="218">
        <v>1</v>
      </c>
      <c r="W14" s="218">
        <v>1</v>
      </c>
      <c r="X14" s="19" t="s">
        <v>32</v>
      </c>
      <c r="Y14" s="47">
        <v>0</v>
      </c>
      <c r="Z14" s="47">
        <v>0</v>
      </c>
      <c r="AA14" s="47">
        <v>0</v>
      </c>
      <c r="AB14" s="47">
        <v>0</v>
      </c>
      <c r="AC14" s="48">
        <v>0</v>
      </c>
      <c r="AD14" s="48">
        <v>0</v>
      </c>
    </row>
    <row r="15" spans="1:30" ht="15" customHeight="1" x14ac:dyDescent="0.25">
      <c r="A15" s="100"/>
      <c r="B15" s="19" t="s">
        <v>31</v>
      </c>
      <c r="C15" s="18">
        <v>11289.4</v>
      </c>
      <c r="D15" s="18">
        <v>11289.4</v>
      </c>
      <c r="E15" s="18">
        <v>11289.4</v>
      </c>
      <c r="F15" s="18">
        <v>11289.4</v>
      </c>
      <c r="G15" s="17">
        <v>1</v>
      </c>
      <c r="H15" s="17">
        <v>1</v>
      </c>
      <c r="I15" s="102"/>
      <c r="J15" s="19" t="s">
        <v>31</v>
      </c>
      <c r="K15" s="47">
        <v>0</v>
      </c>
      <c r="L15" s="47">
        <v>0</v>
      </c>
      <c r="M15" s="47">
        <v>0</v>
      </c>
      <c r="N15" s="47">
        <v>0</v>
      </c>
      <c r="O15" s="48">
        <v>0</v>
      </c>
      <c r="P15" s="48">
        <v>0</v>
      </c>
      <c r="Q15" s="19" t="s">
        <v>31</v>
      </c>
      <c r="R15" s="219">
        <v>11289.4</v>
      </c>
      <c r="S15" s="219">
        <v>11289.4</v>
      </c>
      <c r="T15" s="219">
        <v>11289.4</v>
      </c>
      <c r="U15" s="219">
        <v>11289.4</v>
      </c>
      <c r="V15" s="218">
        <v>1</v>
      </c>
      <c r="W15" s="218">
        <v>1</v>
      </c>
      <c r="X15" s="19" t="s">
        <v>31</v>
      </c>
      <c r="Y15" s="47">
        <v>0</v>
      </c>
      <c r="Z15" s="47">
        <v>0</v>
      </c>
      <c r="AA15" s="47">
        <v>0</v>
      </c>
      <c r="AB15" s="47">
        <v>0</v>
      </c>
      <c r="AC15" s="48">
        <v>0</v>
      </c>
      <c r="AD15" s="48">
        <v>0</v>
      </c>
    </row>
    <row r="16" spans="1:30" ht="15" customHeight="1" x14ac:dyDescent="0.25">
      <c r="A16" s="100"/>
      <c r="B16" s="19" t="s">
        <v>30</v>
      </c>
      <c r="C16" s="18">
        <v>23623</v>
      </c>
      <c r="D16" s="18">
        <v>23105.1</v>
      </c>
      <c r="E16" s="18">
        <v>23105.1</v>
      </c>
      <c r="F16" s="18">
        <v>23105</v>
      </c>
      <c r="G16" s="17">
        <v>0.9999956719512143</v>
      </c>
      <c r="H16" s="17">
        <v>0.9999956719512143</v>
      </c>
      <c r="I16" s="102"/>
      <c r="J16" s="19" t="s">
        <v>30</v>
      </c>
      <c r="K16" s="204">
        <v>7829.7</v>
      </c>
      <c r="L16" s="204">
        <v>7311.8</v>
      </c>
      <c r="M16" s="204">
        <v>7311.8</v>
      </c>
      <c r="N16" s="204">
        <v>7311.7</v>
      </c>
      <c r="O16" s="203">
        <v>0.99998632347711913</v>
      </c>
      <c r="P16" s="203">
        <v>0.99998632347711913</v>
      </c>
      <c r="Q16" s="19" t="s">
        <v>30</v>
      </c>
      <c r="R16" s="219">
        <v>15793.3</v>
      </c>
      <c r="S16" s="219">
        <v>15793.3</v>
      </c>
      <c r="T16" s="219">
        <v>15793.3</v>
      </c>
      <c r="U16" s="219">
        <v>15793.3</v>
      </c>
      <c r="V16" s="218">
        <v>1</v>
      </c>
      <c r="W16" s="218">
        <v>1</v>
      </c>
      <c r="X16" s="19" t="s">
        <v>30</v>
      </c>
      <c r="Y16" s="47">
        <v>0</v>
      </c>
      <c r="Z16" s="47">
        <v>0</v>
      </c>
      <c r="AA16" s="47">
        <v>0</v>
      </c>
      <c r="AB16" s="47">
        <v>0</v>
      </c>
      <c r="AC16" s="48">
        <v>0</v>
      </c>
      <c r="AD16" s="48">
        <v>0</v>
      </c>
    </row>
    <row r="17" spans="1:30" ht="15" customHeight="1" x14ac:dyDescent="0.25">
      <c r="A17" s="100"/>
      <c r="B17" s="19" t="s">
        <v>29</v>
      </c>
      <c r="C17" s="18">
        <v>19926.8</v>
      </c>
      <c r="D17" s="18">
        <v>17999.7</v>
      </c>
      <c r="E17" s="18">
        <v>17999.7</v>
      </c>
      <c r="F17" s="18">
        <v>17999.7</v>
      </c>
      <c r="G17" s="17">
        <v>1</v>
      </c>
      <c r="H17" s="17">
        <v>1</v>
      </c>
      <c r="I17" s="102"/>
      <c r="J17" s="19" t="s">
        <v>29</v>
      </c>
      <c r="K17" s="204">
        <v>2617.8000000000002</v>
      </c>
      <c r="L17" s="204">
        <v>2617.8000000000002</v>
      </c>
      <c r="M17" s="204">
        <v>2617.8000000000002</v>
      </c>
      <c r="N17" s="204">
        <v>2617.8000000000002</v>
      </c>
      <c r="O17" s="203">
        <v>1</v>
      </c>
      <c r="P17" s="203">
        <v>1</v>
      </c>
      <c r="Q17" s="19" t="s">
        <v>29</v>
      </c>
      <c r="R17" s="219">
        <v>15428.4</v>
      </c>
      <c r="S17" s="219">
        <v>15381.9</v>
      </c>
      <c r="T17" s="219">
        <v>15381.9</v>
      </c>
      <c r="U17" s="219">
        <v>15381.9</v>
      </c>
      <c r="V17" s="218">
        <v>1</v>
      </c>
      <c r="W17" s="218">
        <v>1</v>
      </c>
      <c r="X17" s="19" t="s">
        <v>29</v>
      </c>
      <c r="Y17" s="234">
        <v>1880.6</v>
      </c>
      <c r="Z17" s="234">
        <v>0</v>
      </c>
      <c r="AA17" s="234">
        <v>0</v>
      </c>
      <c r="AB17" s="234">
        <v>0</v>
      </c>
      <c r="AC17" s="233">
        <v>0</v>
      </c>
      <c r="AD17" s="233">
        <v>0</v>
      </c>
    </row>
    <row r="18" spans="1:30" ht="15" customHeight="1" x14ac:dyDescent="0.25">
      <c r="A18" s="100"/>
      <c r="B18" s="19" t="s">
        <v>28</v>
      </c>
      <c r="C18" s="18">
        <v>3757.9</v>
      </c>
      <c r="D18" s="18">
        <v>3374.3</v>
      </c>
      <c r="E18" s="18">
        <v>3374.3</v>
      </c>
      <c r="F18" s="18">
        <v>3374.2</v>
      </c>
      <c r="G18" s="17">
        <v>0.99997036422369068</v>
      </c>
      <c r="H18" s="17">
        <v>0.99997036422369068</v>
      </c>
      <c r="I18" s="102"/>
      <c r="J18" s="19" t="s">
        <v>28</v>
      </c>
      <c r="K18" s="204">
        <v>3757.9</v>
      </c>
      <c r="L18" s="204">
        <v>3374.3</v>
      </c>
      <c r="M18" s="204">
        <v>3374.3</v>
      </c>
      <c r="N18" s="204">
        <v>3374.2</v>
      </c>
      <c r="O18" s="203">
        <v>0.99997036422369068</v>
      </c>
      <c r="P18" s="203">
        <v>0.99997036422369068</v>
      </c>
      <c r="Q18" s="19" t="s">
        <v>28</v>
      </c>
      <c r="R18" s="47">
        <v>0</v>
      </c>
      <c r="S18" s="47">
        <v>0</v>
      </c>
      <c r="T18" s="47">
        <v>0</v>
      </c>
      <c r="U18" s="47">
        <v>0</v>
      </c>
      <c r="V18" s="48">
        <v>0</v>
      </c>
      <c r="W18" s="48">
        <v>0</v>
      </c>
      <c r="X18" s="19" t="s">
        <v>28</v>
      </c>
      <c r="Y18" s="47">
        <v>0</v>
      </c>
      <c r="Z18" s="47">
        <v>0</v>
      </c>
      <c r="AA18" s="47">
        <v>0</v>
      </c>
      <c r="AB18" s="47">
        <v>0</v>
      </c>
      <c r="AC18" s="48">
        <v>0</v>
      </c>
      <c r="AD18" s="48">
        <v>0</v>
      </c>
    </row>
    <row r="19" spans="1:30" ht="15" customHeight="1" x14ac:dyDescent="0.25">
      <c r="A19" s="100"/>
      <c r="B19" s="19" t="s">
        <v>27</v>
      </c>
      <c r="C19" s="18">
        <v>13993.9</v>
      </c>
      <c r="D19" s="18">
        <v>27960.3</v>
      </c>
      <c r="E19" s="18">
        <v>27960.3</v>
      </c>
      <c r="F19" s="18">
        <v>27960.3</v>
      </c>
      <c r="G19" s="17">
        <v>1</v>
      </c>
      <c r="H19" s="17">
        <v>1</v>
      </c>
      <c r="I19" s="102"/>
      <c r="J19" s="19" t="s">
        <v>27</v>
      </c>
      <c r="K19" s="47">
        <v>0</v>
      </c>
      <c r="L19" s="47">
        <v>0</v>
      </c>
      <c r="M19" s="47">
        <v>0</v>
      </c>
      <c r="N19" s="47">
        <v>0</v>
      </c>
      <c r="O19" s="48">
        <v>0</v>
      </c>
      <c r="P19" s="48">
        <v>0</v>
      </c>
      <c r="Q19" s="19" t="s">
        <v>27</v>
      </c>
      <c r="R19" s="221">
        <v>13993.9</v>
      </c>
      <c r="S19" s="221">
        <v>27960.3</v>
      </c>
      <c r="T19" s="221">
        <v>27960.3</v>
      </c>
      <c r="U19" s="221">
        <v>27960.3</v>
      </c>
      <c r="V19" s="220">
        <v>1</v>
      </c>
      <c r="W19" s="220">
        <v>1</v>
      </c>
      <c r="X19" s="19" t="s">
        <v>27</v>
      </c>
      <c r="Y19" s="47">
        <v>0</v>
      </c>
      <c r="Z19" s="47">
        <v>0</v>
      </c>
      <c r="AA19" s="47">
        <v>0</v>
      </c>
      <c r="AB19" s="47">
        <v>0</v>
      </c>
      <c r="AC19" s="48">
        <v>0</v>
      </c>
      <c r="AD19" s="48">
        <v>0</v>
      </c>
    </row>
    <row r="20" spans="1:30" ht="15" customHeight="1" x14ac:dyDescent="0.25">
      <c r="A20" s="100"/>
      <c r="B20" s="19" t="s">
        <v>26</v>
      </c>
      <c r="C20" s="18">
        <v>11448.6</v>
      </c>
      <c r="D20" s="18">
        <v>13166.1</v>
      </c>
      <c r="E20" s="18">
        <v>13166.1</v>
      </c>
      <c r="F20" s="18">
        <v>13005.1</v>
      </c>
      <c r="G20" s="17">
        <v>0.9877716256142669</v>
      </c>
      <c r="H20" s="17">
        <v>0.9877716256142669</v>
      </c>
      <c r="I20" s="102"/>
      <c r="J20" s="19" t="s">
        <v>26</v>
      </c>
      <c r="K20" s="206">
        <v>1407.3</v>
      </c>
      <c r="L20" s="206">
        <v>1387.7</v>
      </c>
      <c r="M20" s="206">
        <v>1387.7</v>
      </c>
      <c r="N20" s="206">
        <v>1387.6</v>
      </c>
      <c r="O20" s="205">
        <v>0.99992793831519766</v>
      </c>
      <c r="P20" s="205">
        <v>0.99992793831519766</v>
      </c>
      <c r="Q20" s="19" t="s">
        <v>26</v>
      </c>
      <c r="R20" s="221">
        <v>9745.2000000000007</v>
      </c>
      <c r="S20" s="221">
        <v>11482.3</v>
      </c>
      <c r="T20" s="221">
        <v>11482.3</v>
      </c>
      <c r="U20" s="221">
        <v>11482.3</v>
      </c>
      <c r="V20" s="220">
        <v>1</v>
      </c>
      <c r="W20" s="220">
        <v>1</v>
      </c>
      <c r="X20" s="19" t="s">
        <v>26</v>
      </c>
      <c r="Y20" s="236">
        <v>296.10000000000002</v>
      </c>
      <c r="Z20" s="236">
        <v>296.10000000000002</v>
      </c>
      <c r="AA20" s="236">
        <v>296.10000000000002</v>
      </c>
      <c r="AB20" s="236">
        <v>135.19999999999999</v>
      </c>
      <c r="AC20" s="235">
        <v>0.45660249915569057</v>
      </c>
      <c r="AD20" s="235">
        <v>0.45660249915569057</v>
      </c>
    </row>
    <row r="21" spans="1:30" ht="15" customHeight="1" x14ac:dyDescent="0.25">
      <c r="A21" s="100"/>
      <c r="B21" s="19" t="s">
        <v>25</v>
      </c>
      <c r="C21" s="18">
        <v>11758.6</v>
      </c>
      <c r="D21" s="18">
        <v>11758.6</v>
      </c>
      <c r="E21" s="18">
        <v>11758.6</v>
      </c>
      <c r="F21" s="18">
        <v>11758.6</v>
      </c>
      <c r="G21" s="17">
        <v>1</v>
      </c>
      <c r="H21" s="17">
        <v>1</v>
      </c>
      <c r="I21" s="102"/>
      <c r="J21" s="19" t="s">
        <v>25</v>
      </c>
      <c r="K21" s="206">
        <v>3874.4</v>
      </c>
      <c r="L21" s="206">
        <v>3874.4</v>
      </c>
      <c r="M21" s="206">
        <v>3874.4</v>
      </c>
      <c r="N21" s="206">
        <v>3874.4</v>
      </c>
      <c r="O21" s="205">
        <v>1</v>
      </c>
      <c r="P21" s="205">
        <v>1</v>
      </c>
      <c r="Q21" s="19" t="s">
        <v>25</v>
      </c>
      <c r="R21" s="221">
        <v>7884.2</v>
      </c>
      <c r="S21" s="221">
        <v>7884.2</v>
      </c>
      <c r="T21" s="221">
        <v>7884.2</v>
      </c>
      <c r="U21" s="221">
        <v>7884.2</v>
      </c>
      <c r="V21" s="220">
        <v>1</v>
      </c>
      <c r="W21" s="220">
        <v>1</v>
      </c>
      <c r="X21" s="19" t="s">
        <v>25</v>
      </c>
      <c r="Y21" s="47">
        <v>0</v>
      </c>
      <c r="Z21" s="47">
        <v>0</v>
      </c>
      <c r="AA21" s="47">
        <v>0</v>
      </c>
      <c r="AB21" s="47">
        <v>0</v>
      </c>
      <c r="AC21" s="48">
        <v>0</v>
      </c>
      <c r="AD21" s="48">
        <v>0</v>
      </c>
    </row>
    <row r="22" spans="1:30" ht="15" customHeight="1" x14ac:dyDescent="0.25">
      <c r="A22" s="100"/>
      <c r="B22" s="19" t="s">
        <v>24</v>
      </c>
      <c r="C22" s="18">
        <v>32399.7</v>
      </c>
      <c r="D22" s="18">
        <v>26234.1</v>
      </c>
      <c r="E22" s="18">
        <v>26234.1</v>
      </c>
      <c r="F22" s="18">
        <v>26234</v>
      </c>
      <c r="G22" s="17">
        <v>0.99999618816730906</v>
      </c>
      <c r="H22" s="17">
        <v>0.99999618816730906</v>
      </c>
      <c r="I22" s="102"/>
      <c r="J22" s="19" t="s">
        <v>24</v>
      </c>
      <c r="K22" s="206">
        <v>5311.6</v>
      </c>
      <c r="L22" s="206">
        <v>5311.6</v>
      </c>
      <c r="M22" s="206">
        <v>5311.6</v>
      </c>
      <c r="N22" s="206">
        <v>5311.6</v>
      </c>
      <c r="O22" s="205">
        <v>1</v>
      </c>
      <c r="P22" s="205">
        <v>1</v>
      </c>
      <c r="Q22" s="19" t="s">
        <v>24</v>
      </c>
      <c r="R22" s="221">
        <v>21971.3</v>
      </c>
      <c r="S22" s="221">
        <v>20922.5</v>
      </c>
      <c r="T22" s="221">
        <v>20922.5</v>
      </c>
      <c r="U22" s="221">
        <v>20922.400000000001</v>
      </c>
      <c r="V22" s="220">
        <v>0.99999522045644651</v>
      </c>
      <c r="W22" s="220">
        <v>0.99999522045644651</v>
      </c>
      <c r="X22" s="19" t="s">
        <v>24</v>
      </c>
      <c r="Y22" s="238">
        <v>5116.8</v>
      </c>
      <c r="Z22" s="238">
        <v>0</v>
      </c>
      <c r="AA22" s="238">
        <v>0</v>
      </c>
      <c r="AB22" s="238">
        <v>0</v>
      </c>
      <c r="AC22" s="237">
        <v>0</v>
      </c>
      <c r="AD22" s="237">
        <v>0</v>
      </c>
    </row>
    <row r="23" spans="1:30" ht="15" customHeight="1" x14ac:dyDescent="0.25">
      <c r="A23" s="100"/>
      <c r="B23" s="19" t="s">
        <v>23</v>
      </c>
      <c r="C23" s="18">
        <v>27870.5</v>
      </c>
      <c r="D23" s="18">
        <v>29785.5</v>
      </c>
      <c r="E23" s="18">
        <v>29785.5</v>
      </c>
      <c r="F23" s="18">
        <v>29785.5</v>
      </c>
      <c r="G23" s="17">
        <v>1</v>
      </c>
      <c r="H23" s="17">
        <v>1</v>
      </c>
      <c r="I23" s="102"/>
      <c r="J23" s="19" t="s">
        <v>23</v>
      </c>
      <c r="K23" s="206">
        <v>2459.1999999999998</v>
      </c>
      <c r="L23" s="206">
        <v>4374.2</v>
      </c>
      <c r="M23" s="206">
        <v>4374.2</v>
      </c>
      <c r="N23" s="206">
        <v>4374.2</v>
      </c>
      <c r="O23" s="205">
        <v>1</v>
      </c>
      <c r="P23" s="205">
        <v>1</v>
      </c>
      <c r="Q23" s="19" t="s">
        <v>23</v>
      </c>
      <c r="R23" s="221">
        <v>18792.900000000001</v>
      </c>
      <c r="S23" s="221">
        <v>18792.900000000001</v>
      </c>
      <c r="T23" s="221">
        <v>18792.900000000001</v>
      </c>
      <c r="U23" s="221">
        <v>18792.900000000001</v>
      </c>
      <c r="V23" s="220">
        <v>1</v>
      </c>
      <c r="W23" s="220">
        <v>1</v>
      </c>
      <c r="X23" s="19" t="s">
        <v>23</v>
      </c>
      <c r="Y23" s="238">
        <v>6618.4</v>
      </c>
      <c r="Z23" s="238">
        <v>6618.4</v>
      </c>
      <c r="AA23" s="238">
        <v>6618.4</v>
      </c>
      <c r="AB23" s="238">
        <v>6618.4</v>
      </c>
      <c r="AC23" s="237">
        <v>1</v>
      </c>
      <c r="AD23" s="237">
        <v>1</v>
      </c>
    </row>
    <row r="24" spans="1:30" ht="15" customHeight="1" x14ac:dyDescent="0.25">
      <c r="A24" s="100"/>
      <c r="B24" s="19" t="s">
        <v>22</v>
      </c>
      <c r="C24" s="18">
        <v>8109</v>
      </c>
      <c r="D24" s="18">
        <v>10231.700000000001</v>
      </c>
      <c r="E24" s="18">
        <v>10231.700000000001</v>
      </c>
      <c r="F24" s="18">
        <v>10231.700000000001</v>
      </c>
      <c r="G24" s="17">
        <v>1</v>
      </c>
      <c r="H24" s="17">
        <v>1</v>
      </c>
      <c r="I24" s="102"/>
      <c r="J24" s="19" t="s">
        <v>22</v>
      </c>
      <c r="K24" s="206">
        <v>892</v>
      </c>
      <c r="L24" s="206">
        <v>984.3</v>
      </c>
      <c r="M24" s="206">
        <v>984.3</v>
      </c>
      <c r="N24" s="206">
        <v>984.3</v>
      </c>
      <c r="O24" s="205">
        <v>1</v>
      </c>
      <c r="P24" s="205">
        <v>1</v>
      </c>
      <c r="Q24" s="19" t="s">
        <v>22</v>
      </c>
      <c r="R24" s="221">
        <v>7217</v>
      </c>
      <c r="S24" s="221">
        <v>9247.4</v>
      </c>
      <c r="T24" s="221">
        <v>9247.4</v>
      </c>
      <c r="U24" s="221">
        <v>9247.4</v>
      </c>
      <c r="V24" s="220">
        <v>1</v>
      </c>
      <c r="W24" s="220">
        <v>1</v>
      </c>
      <c r="X24" s="19" t="s">
        <v>22</v>
      </c>
      <c r="Y24" s="47">
        <v>0</v>
      </c>
      <c r="Z24" s="47">
        <v>0</v>
      </c>
      <c r="AA24" s="47">
        <v>0</v>
      </c>
      <c r="AB24" s="47">
        <v>0</v>
      </c>
      <c r="AC24" s="48">
        <v>0</v>
      </c>
      <c r="AD24" s="48">
        <v>0</v>
      </c>
    </row>
    <row r="25" spans="1:30" ht="15" customHeight="1" x14ac:dyDescent="0.25">
      <c r="A25" s="100"/>
      <c r="B25" s="19" t="s">
        <v>21</v>
      </c>
      <c r="C25" s="18">
        <v>10000</v>
      </c>
      <c r="D25" s="18">
        <v>10910.6</v>
      </c>
      <c r="E25" s="18">
        <v>10910.6</v>
      </c>
      <c r="F25" s="18">
        <v>10909.5</v>
      </c>
      <c r="G25" s="17">
        <v>0.99989918061334848</v>
      </c>
      <c r="H25" s="17">
        <v>0.99989918061334848</v>
      </c>
      <c r="I25" s="102"/>
      <c r="J25" s="19" t="s">
        <v>21</v>
      </c>
      <c r="K25" s="47">
        <v>0</v>
      </c>
      <c r="L25" s="47">
        <v>0</v>
      </c>
      <c r="M25" s="47">
        <v>0</v>
      </c>
      <c r="N25" s="47">
        <v>0</v>
      </c>
      <c r="O25" s="48">
        <v>0</v>
      </c>
      <c r="P25" s="48">
        <v>0</v>
      </c>
      <c r="Q25" s="19" t="s">
        <v>21</v>
      </c>
      <c r="R25" s="221">
        <v>10000</v>
      </c>
      <c r="S25" s="221">
        <v>10910.6</v>
      </c>
      <c r="T25" s="221">
        <v>10910.6</v>
      </c>
      <c r="U25" s="221">
        <v>10909.5</v>
      </c>
      <c r="V25" s="220">
        <v>0.99989918061334848</v>
      </c>
      <c r="W25" s="220">
        <v>0.99989918061334848</v>
      </c>
      <c r="X25" s="19" t="s">
        <v>21</v>
      </c>
      <c r="Y25" s="47">
        <v>0</v>
      </c>
      <c r="Z25" s="47">
        <v>0</v>
      </c>
      <c r="AA25" s="47">
        <v>0</v>
      </c>
      <c r="AB25" s="47">
        <v>0</v>
      </c>
      <c r="AC25" s="48">
        <v>0</v>
      </c>
      <c r="AD25" s="48">
        <v>0</v>
      </c>
    </row>
    <row r="26" spans="1:30" ht="15" customHeight="1" x14ac:dyDescent="0.25">
      <c r="A26" s="100"/>
      <c r="B26" s="19" t="s">
        <v>20</v>
      </c>
      <c r="C26" s="18">
        <v>15513.8</v>
      </c>
      <c r="D26" s="18">
        <v>14314.5</v>
      </c>
      <c r="E26" s="18">
        <v>14314.5</v>
      </c>
      <c r="F26" s="18">
        <v>14314.5</v>
      </c>
      <c r="G26" s="17">
        <v>1</v>
      </c>
      <c r="H26" s="17">
        <v>1</v>
      </c>
      <c r="I26" s="102"/>
      <c r="J26" s="19" t="s">
        <v>20</v>
      </c>
      <c r="K26" s="208">
        <v>3860</v>
      </c>
      <c r="L26" s="208">
        <v>3860</v>
      </c>
      <c r="M26" s="208">
        <v>3860</v>
      </c>
      <c r="N26" s="208">
        <v>3860</v>
      </c>
      <c r="O26" s="207">
        <v>1</v>
      </c>
      <c r="P26" s="207">
        <v>1</v>
      </c>
      <c r="Q26" s="19" t="s">
        <v>20</v>
      </c>
      <c r="R26" s="221">
        <v>11653.8</v>
      </c>
      <c r="S26" s="221">
        <v>10454.5</v>
      </c>
      <c r="T26" s="221">
        <v>10454.5</v>
      </c>
      <c r="U26" s="221">
        <v>10454.5</v>
      </c>
      <c r="V26" s="220">
        <v>1</v>
      </c>
      <c r="W26" s="220">
        <v>1</v>
      </c>
      <c r="X26" s="19" t="s">
        <v>20</v>
      </c>
      <c r="Y26" s="47">
        <v>0</v>
      </c>
      <c r="Z26" s="47">
        <v>0</v>
      </c>
      <c r="AA26" s="47">
        <v>0</v>
      </c>
      <c r="AB26" s="47">
        <v>0</v>
      </c>
      <c r="AC26" s="48">
        <v>0</v>
      </c>
      <c r="AD26" s="48">
        <v>0</v>
      </c>
    </row>
    <row r="27" spans="1:30" ht="15" customHeight="1" x14ac:dyDescent="0.25">
      <c r="A27" s="100"/>
      <c r="B27" s="19" t="s">
        <v>44</v>
      </c>
      <c r="C27" s="18">
        <v>38224.400000000001</v>
      </c>
      <c r="D27" s="18">
        <v>42892.9</v>
      </c>
      <c r="E27" s="18">
        <v>42892.9</v>
      </c>
      <c r="F27" s="18">
        <v>42892.800000000003</v>
      </c>
      <c r="G27" s="17">
        <v>0.9999976686118216</v>
      </c>
      <c r="H27" s="17">
        <v>0.9999976686118216</v>
      </c>
      <c r="I27" s="102"/>
      <c r="J27" s="19" t="s">
        <v>44</v>
      </c>
      <c r="K27" s="208">
        <v>21827.739099999999</v>
      </c>
      <c r="L27" s="208">
        <v>21827.7</v>
      </c>
      <c r="M27" s="208">
        <v>21827.7</v>
      </c>
      <c r="N27" s="208">
        <v>21827.7</v>
      </c>
      <c r="O27" s="207">
        <v>1</v>
      </c>
      <c r="P27" s="207">
        <v>1</v>
      </c>
      <c r="Q27" s="19" t="s">
        <v>44</v>
      </c>
      <c r="R27" s="221">
        <v>14387.9609</v>
      </c>
      <c r="S27" s="221">
        <v>14388</v>
      </c>
      <c r="T27" s="221">
        <v>14388</v>
      </c>
      <c r="U27" s="221">
        <v>14388</v>
      </c>
      <c r="V27" s="220">
        <v>1</v>
      </c>
      <c r="W27" s="220">
        <v>1</v>
      </c>
      <c r="X27" s="19" t="s">
        <v>44</v>
      </c>
      <c r="Y27" s="240">
        <v>2008.7</v>
      </c>
      <c r="Z27" s="240">
        <v>6677.2</v>
      </c>
      <c r="AA27" s="240">
        <v>6677.2</v>
      </c>
      <c r="AB27" s="240">
        <v>6677.1</v>
      </c>
      <c r="AC27" s="239">
        <v>0.9999850236626131</v>
      </c>
      <c r="AD27" s="239">
        <v>0.9999850236626131</v>
      </c>
    </row>
    <row r="28" spans="1:30" ht="15" customHeight="1" x14ac:dyDescent="0.25">
      <c r="A28" s="100"/>
      <c r="B28" s="19" t="s">
        <v>19</v>
      </c>
      <c r="C28" s="18">
        <v>16013.7</v>
      </c>
      <c r="D28" s="18">
        <v>16013.7</v>
      </c>
      <c r="E28" s="18">
        <v>16013.7</v>
      </c>
      <c r="F28" s="18">
        <v>15214.1</v>
      </c>
      <c r="G28" s="17">
        <v>0.95006775448522196</v>
      </c>
      <c r="H28" s="17">
        <v>0.95006775448522196</v>
      </c>
      <c r="I28" s="102"/>
      <c r="J28" s="19" t="s">
        <v>19</v>
      </c>
      <c r="K28" s="208">
        <v>5336.1</v>
      </c>
      <c r="L28" s="208">
        <v>5336.1</v>
      </c>
      <c r="M28" s="208">
        <v>5336.1</v>
      </c>
      <c r="N28" s="208">
        <v>5334.5</v>
      </c>
      <c r="O28" s="207">
        <v>0.99970015554431135</v>
      </c>
      <c r="P28" s="207">
        <v>0.99970015554431135</v>
      </c>
      <c r="Q28" s="19" t="s">
        <v>19</v>
      </c>
      <c r="R28" s="221">
        <v>9079.6</v>
      </c>
      <c r="S28" s="221">
        <v>9079.6</v>
      </c>
      <c r="T28" s="221">
        <v>9079.6</v>
      </c>
      <c r="U28" s="221">
        <v>9079.6</v>
      </c>
      <c r="V28" s="220">
        <v>1</v>
      </c>
      <c r="W28" s="220">
        <v>1</v>
      </c>
      <c r="X28" s="19" t="s">
        <v>19</v>
      </c>
      <c r="Y28" s="240">
        <v>1598</v>
      </c>
      <c r="Z28" s="240">
        <v>1598</v>
      </c>
      <c r="AA28" s="240">
        <v>1598</v>
      </c>
      <c r="AB28" s="240">
        <v>800</v>
      </c>
      <c r="AC28" s="239">
        <v>0.50062578222778475</v>
      </c>
      <c r="AD28" s="239">
        <v>0.50062578222778475</v>
      </c>
    </row>
    <row r="29" spans="1:30" ht="15" customHeight="1" x14ac:dyDescent="0.25">
      <c r="A29" s="100"/>
      <c r="B29" s="19" t="s">
        <v>18</v>
      </c>
      <c r="C29" s="18">
        <v>15721.2</v>
      </c>
      <c r="D29" s="18">
        <v>14085.8</v>
      </c>
      <c r="E29" s="18">
        <v>14085.8</v>
      </c>
      <c r="F29" s="18">
        <v>14085.8</v>
      </c>
      <c r="G29" s="17">
        <v>1</v>
      </c>
      <c r="H29" s="17">
        <v>1</v>
      </c>
      <c r="I29" s="102"/>
      <c r="J29" s="19" t="s">
        <v>18</v>
      </c>
      <c r="K29" s="47">
        <v>0</v>
      </c>
      <c r="L29" s="47">
        <v>0</v>
      </c>
      <c r="M29" s="47">
        <v>0</v>
      </c>
      <c r="N29" s="47">
        <v>0</v>
      </c>
      <c r="O29" s="48">
        <v>0</v>
      </c>
      <c r="P29" s="48">
        <v>0</v>
      </c>
      <c r="Q29" s="19" t="s">
        <v>18</v>
      </c>
      <c r="R29" s="221">
        <v>14085.8</v>
      </c>
      <c r="S29" s="221">
        <v>14085.8</v>
      </c>
      <c r="T29" s="221">
        <v>14085.8</v>
      </c>
      <c r="U29" s="221">
        <v>14085.8</v>
      </c>
      <c r="V29" s="220">
        <v>1</v>
      </c>
      <c r="W29" s="220">
        <v>1</v>
      </c>
      <c r="X29" s="19" t="s">
        <v>18</v>
      </c>
      <c r="Y29" s="240">
        <v>1635.4</v>
      </c>
      <c r="Z29" s="240">
        <v>0</v>
      </c>
      <c r="AA29" s="240">
        <v>0</v>
      </c>
      <c r="AB29" s="240">
        <v>0</v>
      </c>
      <c r="AC29" s="239">
        <v>0</v>
      </c>
      <c r="AD29" s="239">
        <v>0</v>
      </c>
    </row>
    <row r="30" spans="1:30" ht="15" customHeight="1" x14ac:dyDescent="0.25">
      <c r="A30" s="100"/>
      <c r="B30" s="19" t="s">
        <v>17</v>
      </c>
      <c r="C30" s="18">
        <v>35806.1</v>
      </c>
      <c r="D30" s="18">
        <v>35528.9</v>
      </c>
      <c r="E30" s="18">
        <v>35528.9</v>
      </c>
      <c r="F30" s="18">
        <v>35528.800000000003</v>
      </c>
      <c r="G30" s="17">
        <v>0.99999718538992199</v>
      </c>
      <c r="H30" s="17">
        <v>0.99999718538992199</v>
      </c>
      <c r="I30" s="102"/>
      <c r="J30" s="19" t="s">
        <v>17</v>
      </c>
      <c r="K30" s="210">
        <v>2852.3</v>
      </c>
      <c r="L30" s="210">
        <v>2851.1</v>
      </c>
      <c r="M30" s="210">
        <v>2851.1</v>
      </c>
      <c r="N30" s="210">
        <v>2851.1</v>
      </c>
      <c r="O30" s="209">
        <v>1</v>
      </c>
      <c r="P30" s="209">
        <v>1</v>
      </c>
      <c r="Q30" s="19" t="s">
        <v>17</v>
      </c>
      <c r="R30" s="221">
        <v>32953.800000000003</v>
      </c>
      <c r="S30" s="221">
        <v>32677.8</v>
      </c>
      <c r="T30" s="221">
        <v>32677.8</v>
      </c>
      <c r="U30" s="221">
        <v>32677.7</v>
      </c>
      <c r="V30" s="220">
        <v>0.99999693981847004</v>
      </c>
      <c r="W30" s="220">
        <v>0.99999693981847004</v>
      </c>
      <c r="X30" s="19" t="s">
        <v>17</v>
      </c>
      <c r="Y30" s="47">
        <v>0</v>
      </c>
      <c r="Z30" s="47">
        <v>0</v>
      </c>
      <c r="AA30" s="47">
        <v>0</v>
      </c>
      <c r="AB30" s="47">
        <v>0</v>
      </c>
      <c r="AC30" s="48">
        <v>0</v>
      </c>
      <c r="AD30" s="48">
        <v>0</v>
      </c>
    </row>
    <row r="31" spans="1:30" ht="15" customHeight="1" x14ac:dyDescent="0.25">
      <c r="A31" s="100"/>
      <c r="B31" s="19" t="s">
        <v>16</v>
      </c>
      <c r="C31" s="18">
        <v>14003.3</v>
      </c>
      <c r="D31" s="18">
        <v>14003.3</v>
      </c>
      <c r="E31" s="18">
        <v>14003.3</v>
      </c>
      <c r="F31" s="18">
        <v>14003.3</v>
      </c>
      <c r="G31" s="17">
        <v>1</v>
      </c>
      <c r="H31" s="17">
        <v>1</v>
      </c>
      <c r="I31" s="102"/>
      <c r="J31" s="19" t="s">
        <v>16</v>
      </c>
      <c r="K31" s="210">
        <v>4838</v>
      </c>
      <c r="L31" s="210">
        <v>4838</v>
      </c>
      <c r="M31" s="210">
        <v>4838</v>
      </c>
      <c r="N31" s="210">
        <v>4838</v>
      </c>
      <c r="O31" s="209">
        <v>1</v>
      </c>
      <c r="P31" s="209">
        <v>1</v>
      </c>
      <c r="Q31" s="19" t="s">
        <v>16</v>
      </c>
      <c r="R31" s="221">
        <v>9165.2999999999993</v>
      </c>
      <c r="S31" s="221">
        <v>9165.2999999999993</v>
      </c>
      <c r="T31" s="221">
        <v>9165.2999999999993</v>
      </c>
      <c r="U31" s="221">
        <v>9165.2999999999993</v>
      </c>
      <c r="V31" s="220">
        <v>1</v>
      </c>
      <c r="W31" s="220">
        <v>1</v>
      </c>
      <c r="X31" s="19" t="s">
        <v>16</v>
      </c>
      <c r="Y31" s="47">
        <v>0</v>
      </c>
      <c r="Z31" s="47">
        <v>0</v>
      </c>
      <c r="AA31" s="47">
        <v>0</v>
      </c>
      <c r="AB31" s="47">
        <v>0</v>
      </c>
      <c r="AC31" s="48">
        <v>0</v>
      </c>
      <c r="AD31" s="48">
        <v>0</v>
      </c>
    </row>
    <row r="32" spans="1:30" ht="15" customHeight="1" x14ac:dyDescent="0.25">
      <c r="A32" s="100"/>
      <c r="B32" s="19" t="s">
        <v>15</v>
      </c>
      <c r="C32" s="18">
        <v>23053.4</v>
      </c>
      <c r="D32" s="18">
        <v>23696.3</v>
      </c>
      <c r="E32" s="18">
        <v>23696.3</v>
      </c>
      <c r="F32" s="18">
        <v>23696.3</v>
      </c>
      <c r="G32" s="17">
        <v>1</v>
      </c>
      <c r="H32" s="17">
        <v>1</v>
      </c>
      <c r="I32" s="102"/>
      <c r="J32" s="19" t="s">
        <v>15</v>
      </c>
      <c r="K32" s="210">
        <v>12180.4</v>
      </c>
      <c r="L32" s="210">
        <v>12180.4</v>
      </c>
      <c r="M32" s="210">
        <v>12180.4</v>
      </c>
      <c r="N32" s="210">
        <v>12180.4</v>
      </c>
      <c r="O32" s="209">
        <v>1</v>
      </c>
      <c r="P32" s="209">
        <v>1</v>
      </c>
      <c r="Q32" s="19" t="s">
        <v>15</v>
      </c>
      <c r="R32" s="221">
        <v>9701.7999999999993</v>
      </c>
      <c r="S32" s="221">
        <v>10344.700000000001</v>
      </c>
      <c r="T32" s="221">
        <v>10344.700000000001</v>
      </c>
      <c r="U32" s="221">
        <v>10344.700000000001</v>
      </c>
      <c r="V32" s="220">
        <v>1</v>
      </c>
      <c r="W32" s="220">
        <v>1</v>
      </c>
      <c r="X32" s="19" t="s">
        <v>15</v>
      </c>
      <c r="Y32" s="242">
        <v>1171.2</v>
      </c>
      <c r="Z32" s="242">
        <v>1171.2</v>
      </c>
      <c r="AA32" s="242">
        <v>1171.2</v>
      </c>
      <c r="AB32" s="242">
        <v>1171.2</v>
      </c>
      <c r="AC32" s="241">
        <v>1</v>
      </c>
      <c r="AD32" s="241">
        <v>1</v>
      </c>
    </row>
    <row r="33" spans="1:30" ht="15" customHeight="1" x14ac:dyDescent="0.25">
      <c r="A33" s="100"/>
      <c r="B33" s="19" t="s">
        <v>13</v>
      </c>
      <c r="C33" s="18">
        <v>6786.8</v>
      </c>
      <c r="D33" s="18">
        <v>6717.4</v>
      </c>
      <c r="E33" s="18">
        <v>6717.4</v>
      </c>
      <c r="F33" s="18">
        <v>6717.3</v>
      </c>
      <c r="G33" s="17">
        <v>0.99998511328787931</v>
      </c>
      <c r="H33" s="17">
        <v>0.99998511328787931</v>
      </c>
      <c r="I33" s="102"/>
      <c r="J33" s="19" t="s">
        <v>13</v>
      </c>
      <c r="K33" s="210">
        <v>993.2</v>
      </c>
      <c r="L33" s="210">
        <v>923.8</v>
      </c>
      <c r="M33" s="210">
        <v>923.8</v>
      </c>
      <c r="N33" s="210">
        <v>923.7</v>
      </c>
      <c r="O33" s="209">
        <v>0.99989175146135534</v>
      </c>
      <c r="P33" s="209">
        <v>0.99989175146135534</v>
      </c>
      <c r="Q33" s="19" t="s">
        <v>13</v>
      </c>
      <c r="R33" s="221">
        <v>5793.6</v>
      </c>
      <c r="S33" s="221">
        <v>5793.6</v>
      </c>
      <c r="T33" s="221">
        <v>5793.6</v>
      </c>
      <c r="U33" s="221">
        <v>5793.6</v>
      </c>
      <c r="V33" s="220">
        <v>1</v>
      </c>
      <c r="W33" s="220">
        <v>1</v>
      </c>
      <c r="X33" s="19" t="s">
        <v>13</v>
      </c>
      <c r="Y33" s="47">
        <v>0</v>
      </c>
      <c r="Z33" s="47">
        <v>0</v>
      </c>
      <c r="AA33" s="47">
        <v>0</v>
      </c>
      <c r="AB33" s="47">
        <v>0</v>
      </c>
      <c r="AC33" s="48">
        <v>0</v>
      </c>
      <c r="AD33" s="48">
        <v>0</v>
      </c>
    </row>
    <row r="34" spans="1:30" ht="15" customHeight="1" x14ac:dyDescent="0.25">
      <c r="A34" s="100"/>
      <c r="B34" s="19" t="s">
        <v>12</v>
      </c>
      <c r="C34" s="18">
        <v>28685.3</v>
      </c>
      <c r="D34" s="18">
        <v>28685.3</v>
      </c>
      <c r="E34" s="18">
        <v>28685.3</v>
      </c>
      <c r="F34" s="18">
        <v>28016.400000000001</v>
      </c>
      <c r="G34" s="17">
        <v>0.97668143613627889</v>
      </c>
      <c r="H34" s="17">
        <v>0.97668143613627889</v>
      </c>
      <c r="I34" s="102"/>
      <c r="J34" s="19" t="s">
        <v>12</v>
      </c>
      <c r="K34" s="210">
        <v>4298.5</v>
      </c>
      <c r="L34" s="210">
        <v>4298.5</v>
      </c>
      <c r="M34" s="210">
        <v>4298.5</v>
      </c>
      <c r="N34" s="210">
        <v>3629.6</v>
      </c>
      <c r="O34" s="209">
        <v>0.8443875770617657</v>
      </c>
      <c r="P34" s="209">
        <v>0.8443875770617657</v>
      </c>
      <c r="Q34" s="19" t="s">
        <v>12</v>
      </c>
      <c r="R34" s="221">
        <v>24386.799999999999</v>
      </c>
      <c r="S34" s="221">
        <v>24386.799999999999</v>
      </c>
      <c r="T34" s="221">
        <v>24386.799999999999</v>
      </c>
      <c r="U34" s="221">
        <v>24386.799999999999</v>
      </c>
      <c r="V34" s="220">
        <v>1</v>
      </c>
      <c r="W34" s="220">
        <v>1</v>
      </c>
      <c r="X34" s="19" t="s">
        <v>12</v>
      </c>
      <c r="Y34" s="47">
        <v>0</v>
      </c>
      <c r="Z34" s="47">
        <v>0</v>
      </c>
      <c r="AA34" s="47">
        <v>0</v>
      </c>
      <c r="AB34" s="47">
        <v>0</v>
      </c>
      <c r="AC34" s="48">
        <v>0</v>
      </c>
      <c r="AD34" s="48">
        <v>0</v>
      </c>
    </row>
    <row r="35" spans="1:30" ht="15" customHeight="1" x14ac:dyDescent="0.25">
      <c r="A35" s="100"/>
      <c r="B35" s="19" t="s">
        <v>11</v>
      </c>
      <c r="C35" s="18">
        <v>29487.8</v>
      </c>
      <c r="D35" s="18">
        <v>37223.1</v>
      </c>
      <c r="E35" s="18">
        <v>37223.1</v>
      </c>
      <c r="F35" s="18">
        <v>37223.1</v>
      </c>
      <c r="G35" s="17">
        <v>1</v>
      </c>
      <c r="H35" s="17">
        <v>1</v>
      </c>
      <c r="I35" s="102"/>
      <c r="J35" s="19" t="s">
        <v>11</v>
      </c>
      <c r="K35" s="210">
        <v>10111.1</v>
      </c>
      <c r="L35" s="210">
        <v>11912</v>
      </c>
      <c r="M35" s="210">
        <v>11912</v>
      </c>
      <c r="N35" s="210">
        <v>11912</v>
      </c>
      <c r="O35" s="209">
        <v>1</v>
      </c>
      <c r="P35" s="209">
        <v>1</v>
      </c>
      <c r="Q35" s="19" t="s">
        <v>11</v>
      </c>
      <c r="R35" s="221">
        <v>19376.7</v>
      </c>
      <c r="S35" s="221">
        <v>25311.1</v>
      </c>
      <c r="T35" s="221">
        <v>25311.1</v>
      </c>
      <c r="U35" s="221">
        <v>25311.1</v>
      </c>
      <c r="V35" s="220">
        <v>1</v>
      </c>
      <c r="W35" s="220">
        <v>1</v>
      </c>
      <c r="X35" s="19" t="s">
        <v>11</v>
      </c>
      <c r="Y35" s="47">
        <v>0</v>
      </c>
      <c r="Z35" s="47">
        <v>0</v>
      </c>
      <c r="AA35" s="47">
        <v>0</v>
      </c>
      <c r="AB35" s="47">
        <v>0</v>
      </c>
      <c r="AC35" s="48">
        <v>0</v>
      </c>
      <c r="AD35" s="48">
        <v>0</v>
      </c>
    </row>
    <row r="36" spans="1:30" ht="15" customHeight="1" x14ac:dyDescent="0.25">
      <c r="A36" s="100"/>
      <c r="B36" s="19" t="s">
        <v>10</v>
      </c>
      <c r="C36" s="18">
        <v>7560.6</v>
      </c>
      <c r="D36" s="18">
        <v>7560.6</v>
      </c>
      <c r="E36" s="18">
        <v>7560.6</v>
      </c>
      <c r="F36" s="18">
        <v>7560.5</v>
      </c>
      <c r="G36" s="17">
        <v>0.99998677353649179</v>
      </c>
      <c r="H36" s="17">
        <v>0.99998677353649179</v>
      </c>
      <c r="I36" s="102"/>
      <c r="J36" s="19" t="s">
        <v>10</v>
      </c>
      <c r="K36" s="47">
        <v>0</v>
      </c>
      <c r="L36" s="47">
        <v>0</v>
      </c>
      <c r="M36" s="47">
        <v>0</v>
      </c>
      <c r="N36" s="47">
        <v>0</v>
      </c>
      <c r="O36" s="48">
        <v>0</v>
      </c>
      <c r="P36" s="48">
        <v>0</v>
      </c>
      <c r="Q36" s="19" t="s">
        <v>10</v>
      </c>
      <c r="R36" s="221">
        <v>7560.6</v>
      </c>
      <c r="S36" s="221">
        <v>7560.6</v>
      </c>
      <c r="T36" s="221">
        <v>7560.6</v>
      </c>
      <c r="U36" s="221">
        <v>7560.5</v>
      </c>
      <c r="V36" s="220">
        <v>0.99998677353649179</v>
      </c>
      <c r="W36" s="220">
        <v>0.99998677353649179</v>
      </c>
      <c r="X36" s="19" t="s">
        <v>10</v>
      </c>
      <c r="Y36" s="47">
        <v>0</v>
      </c>
      <c r="Z36" s="47">
        <v>0</v>
      </c>
      <c r="AA36" s="47">
        <v>0</v>
      </c>
      <c r="AB36" s="47">
        <v>0</v>
      </c>
      <c r="AC36" s="48">
        <v>0</v>
      </c>
      <c r="AD36" s="48">
        <v>0</v>
      </c>
    </row>
    <row r="37" spans="1:30" ht="15" customHeight="1" x14ac:dyDescent="0.25">
      <c r="A37" s="100"/>
      <c r="B37" s="19" t="s">
        <v>9</v>
      </c>
      <c r="C37" s="18">
        <v>10499.5</v>
      </c>
      <c r="D37" s="18">
        <v>10499.5</v>
      </c>
      <c r="E37" s="18">
        <v>10499.5</v>
      </c>
      <c r="F37" s="18">
        <v>10499.5</v>
      </c>
      <c r="G37" s="17">
        <v>1</v>
      </c>
      <c r="H37" s="17">
        <v>1</v>
      </c>
      <c r="I37" s="102"/>
      <c r="J37" s="19" t="s">
        <v>9</v>
      </c>
      <c r="K37" s="217">
        <v>2716.8</v>
      </c>
      <c r="L37" s="217">
        <v>2716.8</v>
      </c>
      <c r="M37" s="217">
        <v>2716.8</v>
      </c>
      <c r="N37" s="217">
        <v>2716.8</v>
      </c>
      <c r="O37" s="214">
        <v>1</v>
      </c>
      <c r="P37" s="214">
        <v>1</v>
      </c>
      <c r="Q37" s="19" t="s">
        <v>9</v>
      </c>
      <c r="R37" s="221">
        <v>7782.7</v>
      </c>
      <c r="S37" s="221">
        <v>7782.7</v>
      </c>
      <c r="T37" s="221">
        <v>7782.7</v>
      </c>
      <c r="U37" s="221">
        <v>7782.7</v>
      </c>
      <c r="V37" s="220">
        <v>1</v>
      </c>
      <c r="W37" s="220">
        <v>1</v>
      </c>
      <c r="X37" s="19" t="s">
        <v>9</v>
      </c>
      <c r="Y37" s="47">
        <v>0</v>
      </c>
      <c r="Z37" s="47">
        <v>0</v>
      </c>
      <c r="AA37" s="47">
        <v>0</v>
      </c>
      <c r="AB37" s="47">
        <v>0</v>
      </c>
      <c r="AC37" s="48">
        <v>0</v>
      </c>
      <c r="AD37" s="48">
        <v>0</v>
      </c>
    </row>
    <row r="38" spans="1:30" ht="15" customHeight="1" x14ac:dyDescent="0.25">
      <c r="A38" s="100"/>
      <c r="B38" s="19" t="s">
        <v>8</v>
      </c>
      <c r="C38" s="18">
        <v>41867.599999999999</v>
      </c>
      <c r="D38" s="18">
        <v>41867.599999999999</v>
      </c>
      <c r="E38" s="18">
        <v>41867.599999999999</v>
      </c>
      <c r="F38" s="18">
        <v>41855.9</v>
      </c>
      <c r="G38" s="17">
        <v>0.99972054763110385</v>
      </c>
      <c r="H38" s="17">
        <v>0.99972054763110385</v>
      </c>
      <c r="I38" s="102"/>
      <c r="J38" s="19" t="s">
        <v>8</v>
      </c>
      <c r="K38" s="217">
        <v>9407.7000000000007</v>
      </c>
      <c r="L38" s="217">
        <v>9407.7000000000007</v>
      </c>
      <c r="M38" s="217">
        <v>9407.7000000000007</v>
      </c>
      <c r="N38" s="217">
        <v>9407.7000000000007</v>
      </c>
      <c r="O38" s="214">
        <v>1</v>
      </c>
      <c r="P38" s="214">
        <v>1</v>
      </c>
      <c r="Q38" s="19" t="s">
        <v>8</v>
      </c>
      <c r="R38" s="221">
        <v>30000</v>
      </c>
      <c r="S38" s="221">
        <v>30000</v>
      </c>
      <c r="T38" s="221">
        <v>30000</v>
      </c>
      <c r="U38" s="221">
        <v>30000</v>
      </c>
      <c r="V38" s="220">
        <v>1</v>
      </c>
      <c r="W38" s="220">
        <v>1</v>
      </c>
      <c r="X38" s="19" t="s">
        <v>8</v>
      </c>
      <c r="Y38" s="244">
        <v>2459.9</v>
      </c>
      <c r="Z38" s="244">
        <v>2459.9</v>
      </c>
      <c r="AA38" s="244">
        <v>2459.9</v>
      </c>
      <c r="AB38" s="244">
        <v>2448.1999999999998</v>
      </c>
      <c r="AC38" s="243">
        <v>0.9952437090938655</v>
      </c>
      <c r="AD38" s="243">
        <v>0.9952437090938655</v>
      </c>
    </row>
    <row r="39" spans="1:30" ht="15" customHeight="1" x14ac:dyDescent="0.25">
      <c r="A39" s="100"/>
      <c r="B39" s="19" t="s">
        <v>7</v>
      </c>
      <c r="C39" s="18">
        <v>32033.5</v>
      </c>
      <c r="D39" s="18">
        <v>30499.3</v>
      </c>
      <c r="E39" s="18">
        <v>30499.3</v>
      </c>
      <c r="F39" s="18">
        <v>30493.3</v>
      </c>
      <c r="G39" s="17">
        <v>0.99980327417350567</v>
      </c>
      <c r="H39" s="17">
        <v>0.99980327417350567</v>
      </c>
      <c r="I39" s="102"/>
      <c r="J39" s="19" t="s">
        <v>7</v>
      </c>
      <c r="K39" s="217">
        <v>6276</v>
      </c>
      <c r="L39" s="217">
        <v>6175.9</v>
      </c>
      <c r="M39" s="217">
        <v>6175.9</v>
      </c>
      <c r="N39" s="217">
        <v>6175.8</v>
      </c>
      <c r="O39" s="214">
        <v>0.99998380802797981</v>
      </c>
      <c r="P39" s="214">
        <v>0.99998380802797981</v>
      </c>
      <c r="Q39" s="19" t="s">
        <v>7</v>
      </c>
      <c r="R39" s="221">
        <v>20000</v>
      </c>
      <c r="S39" s="221">
        <v>20000</v>
      </c>
      <c r="T39" s="221">
        <v>20000</v>
      </c>
      <c r="U39" s="221">
        <v>20000</v>
      </c>
      <c r="V39" s="220">
        <v>1</v>
      </c>
      <c r="W39" s="220">
        <v>1</v>
      </c>
      <c r="X39" s="19" t="s">
        <v>7</v>
      </c>
      <c r="Y39" s="244">
        <v>5757.5</v>
      </c>
      <c r="Z39" s="244">
        <v>4323.3999999999996</v>
      </c>
      <c r="AA39" s="244">
        <v>4323.3999999999996</v>
      </c>
      <c r="AB39" s="244">
        <v>4317.3999999999996</v>
      </c>
      <c r="AC39" s="243">
        <v>0.9986122033584679</v>
      </c>
      <c r="AD39" s="243">
        <v>0.9986122033584679</v>
      </c>
    </row>
    <row r="40" spans="1:30" ht="15" customHeight="1" x14ac:dyDescent="0.25">
      <c r="A40" s="100"/>
      <c r="B40" s="19" t="s">
        <v>47</v>
      </c>
      <c r="C40" s="18">
        <v>2202.1999999999998</v>
      </c>
      <c r="D40" s="18">
        <v>2202.1999999999998</v>
      </c>
      <c r="E40" s="18">
        <v>2202.1999999999998</v>
      </c>
      <c r="F40" s="18">
        <v>2202.1999999999998</v>
      </c>
      <c r="G40" s="17">
        <v>1</v>
      </c>
      <c r="H40" s="17">
        <v>1</v>
      </c>
      <c r="I40" s="102"/>
      <c r="J40" s="19" t="s">
        <v>47</v>
      </c>
      <c r="K40" s="217">
        <v>2202.1999999999998</v>
      </c>
      <c r="L40" s="217">
        <v>2202.1999999999998</v>
      </c>
      <c r="M40" s="217">
        <v>2202.1999999999998</v>
      </c>
      <c r="N40" s="217">
        <v>2202.1999999999998</v>
      </c>
      <c r="O40" s="214">
        <v>1</v>
      </c>
      <c r="P40" s="214">
        <v>1</v>
      </c>
      <c r="Q40" s="19" t="s">
        <v>47</v>
      </c>
      <c r="R40" s="47">
        <v>0</v>
      </c>
      <c r="S40" s="47">
        <v>0</v>
      </c>
      <c r="T40" s="47">
        <v>0</v>
      </c>
      <c r="U40" s="47">
        <v>0</v>
      </c>
      <c r="V40" s="48">
        <v>0</v>
      </c>
      <c r="W40" s="48">
        <v>0</v>
      </c>
      <c r="X40" s="19" t="s">
        <v>47</v>
      </c>
      <c r="Y40" s="47">
        <v>0</v>
      </c>
      <c r="Z40" s="47">
        <v>0</v>
      </c>
      <c r="AA40" s="47">
        <v>0</v>
      </c>
      <c r="AB40" s="47">
        <v>0</v>
      </c>
      <c r="AC40" s="48">
        <v>0</v>
      </c>
      <c r="AD40" s="48">
        <v>0</v>
      </c>
    </row>
    <row r="41" spans="1:30" ht="15" customHeight="1" x14ac:dyDescent="0.25">
      <c r="A41" s="100"/>
      <c r="B41" s="19" t="s">
        <v>46</v>
      </c>
      <c r="C41" s="18">
        <v>11238.7</v>
      </c>
      <c r="D41" s="18">
        <v>11238.7</v>
      </c>
      <c r="E41" s="18">
        <v>11238.7</v>
      </c>
      <c r="F41" s="18">
        <v>11238.7</v>
      </c>
      <c r="G41" s="17">
        <v>1</v>
      </c>
      <c r="H41" s="17">
        <v>1</v>
      </c>
      <c r="I41" s="102"/>
      <c r="J41" s="19" t="s">
        <v>46</v>
      </c>
      <c r="K41" s="217">
        <v>2644.5</v>
      </c>
      <c r="L41" s="217">
        <v>2644.5</v>
      </c>
      <c r="M41" s="217">
        <v>2644.5</v>
      </c>
      <c r="N41" s="217">
        <v>2644.5</v>
      </c>
      <c r="O41" s="214">
        <v>1</v>
      </c>
      <c r="P41" s="214">
        <v>1</v>
      </c>
      <c r="Q41" s="19" t="s">
        <v>46</v>
      </c>
      <c r="R41" s="228">
        <v>8594.2000000000007</v>
      </c>
      <c r="S41" s="228">
        <v>8594.2000000000007</v>
      </c>
      <c r="T41" s="228">
        <v>8594.2000000000007</v>
      </c>
      <c r="U41" s="228">
        <v>8594.2000000000007</v>
      </c>
      <c r="V41" s="225">
        <v>1</v>
      </c>
      <c r="W41" s="225">
        <v>1</v>
      </c>
      <c r="X41" s="19" t="s">
        <v>46</v>
      </c>
      <c r="Y41" s="47">
        <v>0</v>
      </c>
      <c r="Z41" s="47">
        <v>0</v>
      </c>
      <c r="AA41" s="47">
        <v>0</v>
      </c>
      <c r="AB41" s="47">
        <v>0</v>
      </c>
      <c r="AC41" s="48">
        <v>0</v>
      </c>
      <c r="AD41" s="48">
        <v>0</v>
      </c>
    </row>
    <row r="42" spans="1:30" ht="17.25" customHeight="1" x14ac:dyDescent="0.25">
      <c r="A42" s="110"/>
      <c r="B42" s="19" t="s">
        <v>45</v>
      </c>
      <c r="C42" s="18">
        <v>427763.1</v>
      </c>
      <c r="D42" s="18">
        <v>288183.8</v>
      </c>
      <c r="E42" s="18">
        <v>288183.8</v>
      </c>
      <c r="F42" s="18">
        <v>201948.2</v>
      </c>
      <c r="G42" s="17">
        <v>0.70076180548663747</v>
      </c>
      <c r="H42" s="17">
        <v>0.70076180548663747</v>
      </c>
      <c r="I42" s="111"/>
      <c r="J42" s="19" t="s">
        <v>45</v>
      </c>
      <c r="K42" s="217">
        <v>69065.100000000006</v>
      </c>
      <c r="L42" s="217">
        <v>69065.100000000006</v>
      </c>
      <c r="M42" s="217">
        <v>69065.100000000006</v>
      </c>
      <c r="N42" s="217">
        <v>69065.100000000006</v>
      </c>
      <c r="O42" s="214">
        <v>1</v>
      </c>
      <c r="P42" s="214">
        <v>1</v>
      </c>
      <c r="Q42" s="19" t="s">
        <v>45</v>
      </c>
      <c r="R42" s="228">
        <v>168266.7</v>
      </c>
      <c r="S42" s="228">
        <v>132883.1</v>
      </c>
      <c r="T42" s="228">
        <v>132883.1</v>
      </c>
      <c r="U42" s="228">
        <v>132883.1</v>
      </c>
      <c r="V42" s="225">
        <v>1</v>
      </c>
      <c r="W42" s="225">
        <v>1</v>
      </c>
      <c r="X42" s="19" t="s">
        <v>45</v>
      </c>
      <c r="Y42" s="251">
        <v>190431.3</v>
      </c>
      <c r="Z42" s="251">
        <v>86235.6</v>
      </c>
      <c r="AA42" s="251">
        <v>86235.6</v>
      </c>
      <c r="AB42" s="251">
        <v>0</v>
      </c>
      <c r="AC42" s="248">
        <v>0</v>
      </c>
      <c r="AD42" s="248">
        <v>0</v>
      </c>
    </row>
    <row r="43" spans="1:30" ht="15.75" customHeight="1" x14ac:dyDescent="0.25">
      <c r="A43" s="100"/>
      <c r="B43" s="54" t="s">
        <v>6</v>
      </c>
      <c r="C43" s="13">
        <v>1002121.4</v>
      </c>
      <c r="D43" s="13">
        <v>894567.3</v>
      </c>
      <c r="E43" s="13">
        <v>894567.3</v>
      </c>
      <c r="F43" s="13">
        <v>806681.9</v>
      </c>
      <c r="G43" s="12">
        <v>0.90175652519380034</v>
      </c>
      <c r="H43" s="11">
        <v>0.90175652519380034</v>
      </c>
      <c r="I43" s="102"/>
      <c r="J43" s="54" t="s">
        <v>6</v>
      </c>
      <c r="K43" s="216">
        <v>201946.54</v>
      </c>
      <c r="L43" s="215">
        <v>203515.3</v>
      </c>
      <c r="M43" s="215">
        <v>203515.3</v>
      </c>
      <c r="N43" s="215">
        <v>202844.3</v>
      </c>
      <c r="O43" s="211">
        <v>0.99670295058897296</v>
      </c>
      <c r="P43" s="211">
        <v>0.99670295058897296</v>
      </c>
      <c r="Q43" s="54" t="s">
        <v>6</v>
      </c>
      <c r="R43" s="227">
        <v>573297.16</v>
      </c>
      <c r="S43" s="226">
        <v>571728.4</v>
      </c>
      <c r="T43" s="226">
        <v>571728.4</v>
      </c>
      <c r="U43" s="226">
        <v>571726.9</v>
      </c>
      <c r="V43" s="222">
        <v>0.99999737637661523</v>
      </c>
      <c r="W43" s="222">
        <v>0.99999737637661523</v>
      </c>
      <c r="X43" s="54" t="s">
        <v>6</v>
      </c>
      <c r="Y43" s="250">
        <v>226877.7</v>
      </c>
      <c r="Z43" s="249">
        <v>119323.6</v>
      </c>
      <c r="AA43" s="249">
        <v>119323.6</v>
      </c>
      <c r="AB43" s="249">
        <v>32110.6</v>
      </c>
      <c r="AC43" s="245">
        <v>0.26910518958529578</v>
      </c>
      <c r="AD43" s="245">
        <v>0.26910518958529578</v>
      </c>
    </row>
    <row r="44" spans="1:30" ht="14.25" customHeight="1" x14ac:dyDescent="0.25">
      <c r="A44" s="100"/>
      <c r="B44" s="62" t="s">
        <v>5</v>
      </c>
      <c r="C44" s="8"/>
      <c r="D44" s="8"/>
      <c r="E44" s="8"/>
      <c r="F44" s="8"/>
      <c r="G44" s="8"/>
      <c r="H44" s="8"/>
      <c r="I44" s="102"/>
      <c r="J44" s="62" t="s">
        <v>5</v>
      </c>
      <c r="K44" s="213"/>
      <c r="L44" s="213"/>
      <c r="M44" s="213"/>
      <c r="N44" s="213"/>
      <c r="O44" s="214"/>
      <c r="P44" s="214"/>
      <c r="Q44" s="62" t="s">
        <v>5</v>
      </c>
      <c r="R44" s="224"/>
      <c r="S44" s="224"/>
      <c r="T44" s="224"/>
      <c r="U44" s="224"/>
      <c r="V44" s="225"/>
      <c r="W44" s="225"/>
      <c r="X44" s="62" t="s">
        <v>5</v>
      </c>
      <c r="Y44" s="247"/>
      <c r="Z44" s="247"/>
      <c r="AA44" s="247"/>
      <c r="AB44" s="247"/>
      <c r="AC44" s="248"/>
      <c r="AD44" s="248"/>
    </row>
    <row r="45" spans="1:30" ht="16.5" customHeight="1" x14ac:dyDescent="0.25">
      <c r="A45" s="100"/>
      <c r="B45" s="64" t="s">
        <v>4</v>
      </c>
      <c r="C45" s="6">
        <v>487016.3</v>
      </c>
      <c r="D45" s="6">
        <v>520575.7</v>
      </c>
      <c r="E45" s="6">
        <v>520575.7</v>
      </c>
      <c r="F45" s="6">
        <v>518943.6</v>
      </c>
      <c r="G45" s="5">
        <v>0.99686481716299846</v>
      </c>
      <c r="H45" s="5">
        <v>0.99686481716299846</v>
      </c>
      <c r="I45" s="102"/>
      <c r="J45" s="64" t="s">
        <v>4</v>
      </c>
      <c r="K45" s="212">
        <v>112351</v>
      </c>
      <c r="L45" s="212">
        <v>114019.9</v>
      </c>
      <c r="M45" s="212">
        <v>114019.9</v>
      </c>
      <c r="N45" s="212">
        <v>113349</v>
      </c>
      <c r="O45" s="211">
        <v>0.99411593941057663</v>
      </c>
      <c r="P45" s="211">
        <v>0.99411593941057663</v>
      </c>
      <c r="Q45" s="64" t="s">
        <v>4</v>
      </c>
      <c r="R45" s="223">
        <v>346436.3</v>
      </c>
      <c r="S45" s="223">
        <v>380251.1</v>
      </c>
      <c r="T45" s="223">
        <v>380251.1</v>
      </c>
      <c r="U45" s="223">
        <v>380249.59999999998</v>
      </c>
      <c r="V45" s="222">
        <v>0.99999605523823598</v>
      </c>
      <c r="W45" s="222">
        <v>0.99999605523823598</v>
      </c>
      <c r="X45" s="64" t="s">
        <v>4</v>
      </c>
      <c r="Y45" s="246">
        <v>28229</v>
      </c>
      <c r="Z45" s="246">
        <v>26304.7</v>
      </c>
      <c r="AA45" s="246">
        <v>26304.7</v>
      </c>
      <c r="AB45" s="246">
        <v>25345</v>
      </c>
      <c r="AC45" s="245">
        <v>0.96351602565321026</v>
      </c>
      <c r="AD45" s="245">
        <v>0.96351602565321026</v>
      </c>
    </row>
    <row r="46" spans="1:30" ht="15" customHeight="1" x14ac:dyDescent="0.25">
      <c r="A46" s="100"/>
      <c r="B46" s="64" t="s">
        <v>3</v>
      </c>
      <c r="C46" s="7">
        <v>515105.1</v>
      </c>
      <c r="D46" s="7">
        <v>373991.6</v>
      </c>
      <c r="E46" s="7">
        <v>373991.6</v>
      </c>
      <c r="F46" s="7">
        <v>287738.3</v>
      </c>
      <c r="G46" s="5">
        <v>0.76937102330640583</v>
      </c>
      <c r="H46" s="5">
        <v>0.76937102330640583</v>
      </c>
      <c r="I46" s="102"/>
      <c r="J46" s="64" t="s">
        <v>3</v>
      </c>
      <c r="K46" s="212">
        <v>89595.5</v>
      </c>
      <c r="L46" s="212">
        <v>89495.4</v>
      </c>
      <c r="M46" s="212">
        <v>89495.4</v>
      </c>
      <c r="N46" s="212">
        <v>89495.3</v>
      </c>
      <c r="O46" s="211">
        <v>0.99999888262413494</v>
      </c>
      <c r="P46" s="211">
        <v>0.99999888262413494</v>
      </c>
      <c r="Q46" s="64" t="s">
        <v>3</v>
      </c>
      <c r="R46" s="223">
        <v>226860.9</v>
      </c>
      <c r="S46" s="223">
        <v>191477.3</v>
      </c>
      <c r="T46" s="223">
        <v>191477.3</v>
      </c>
      <c r="U46" s="223">
        <v>191477.3</v>
      </c>
      <c r="V46" s="222">
        <v>1</v>
      </c>
      <c r="W46" s="222">
        <v>1</v>
      </c>
      <c r="X46" s="64" t="s">
        <v>3</v>
      </c>
      <c r="Y46" s="246">
        <v>198648.7</v>
      </c>
      <c r="Z46" s="246">
        <v>93018.9</v>
      </c>
      <c r="AA46" s="246">
        <v>93018.9</v>
      </c>
      <c r="AB46" s="246">
        <v>6765.7</v>
      </c>
      <c r="AC46" s="245">
        <v>7.2734680801428531E-2</v>
      </c>
      <c r="AD46" s="245">
        <v>7.2734680801428531E-2</v>
      </c>
    </row>
    <row r="47" spans="1:30" ht="12.75" customHeight="1" x14ac:dyDescent="0.25">
      <c r="A47" s="100"/>
      <c r="B47" s="108"/>
      <c r="C47" s="108"/>
      <c r="D47" s="108"/>
      <c r="E47" s="108"/>
      <c r="F47" s="108"/>
      <c r="G47" s="108"/>
      <c r="H47" s="108"/>
      <c r="I47" s="102"/>
      <c r="J47" s="108"/>
      <c r="K47" s="108"/>
      <c r="L47" s="108"/>
      <c r="M47" s="108"/>
      <c r="N47" s="108"/>
      <c r="O47" s="108"/>
      <c r="P47" s="108"/>
      <c r="Q47" s="108"/>
      <c r="R47" s="108"/>
      <c r="S47" s="108"/>
      <c r="T47" s="108"/>
      <c r="U47" s="108"/>
      <c r="V47" s="108"/>
      <c r="W47" s="108"/>
      <c r="X47" s="108"/>
      <c r="Y47" s="108"/>
      <c r="Z47" s="108"/>
      <c r="AA47" s="108"/>
      <c r="AB47" s="108"/>
      <c r="AC47" s="108"/>
      <c r="AD47" s="108"/>
    </row>
    <row r="48" spans="1:30" ht="12.75" customHeight="1" x14ac:dyDescent="0.25">
      <c r="A48" s="100"/>
      <c r="B48" s="274" t="s">
        <v>1</v>
      </c>
      <c r="C48" s="274"/>
      <c r="D48" s="274"/>
      <c r="E48" s="274"/>
      <c r="F48" s="274"/>
      <c r="G48" s="274"/>
      <c r="H48" s="274"/>
      <c r="I48" s="102"/>
      <c r="J48" s="274" t="s">
        <v>1</v>
      </c>
      <c r="K48" s="274"/>
      <c r="L48" s="274"/>
      <c r="M48" s="274"/>
      <c r="N48" s="274"/>
      <c r="O48" s="274"/>
      <c r="P48" s="274"/>
      <c r="Q48" s="274" t="s">
        <v>1</v>
      </c>
      <c r="R48" s="274"/>
      <c r="S48" s="274"/>
      <c r="T48" s="274"/>
      <c r="U48" s="274"/>
      <c r="V48" s="274"/>
      <c r="W48" s="274"/>
      <c r="X48" s="274" t="s">
        <v>1</v>
      </c>
      <c r="Y48" s="274"/>
      <c r="Z48" s="274"/>
      <c r="AA48" s="274"/>
      <c r="AB48" s="274"/>
      <c r="AC48" s="274"/>
      <c r="AD48" s="274"/>
    </row>
    <row r="49" spans="1:30" ht="12.75" customHeight="1" x14ac:dyDescent="0.25">
      <c r="A49" s="100"/>
      <c r="B49" s="109"/>
      <c r="C49" s="109"/>
      <c r="D49" s="109"/>
      <c r="E49" s="109"/>
      <c r="F49" s="109"/>
      <c r="G49" s="109"/>
      <c r="H49" s="109"/>
      <c r="I49" s="102"/>
      <c r="J49" s="109"/>
      <c r="K49" s="109"/>
      <c r="L49" s="109"/>
      <c r="M49" s="109"/>
      <c r="N49" s="109"/>
      <c r="O49" s="109"/>
      <c r="P49" s="109"/>
      <c r="Q49" s="109"/>
      <c r="R49" s="109"/>
      <c r="S49" s="109"/>
      <c r="T49" s="109"/>
      <c r="U49" s="109"/>
      <c r="V49" s="109"/>
      <c r="W49" s="109"/>
      <c r="X49" s="109"/>
      <c r="Y49" s="109"/>
      <c r="Z49" s="109"/>
      <c r="AA49" s="109"/>
      <c r="AB49" s="109"/>
      <c r="AC49" s="109"/>
      <c r="AD49" s="109"/>
    </row>
    <row r="50" spans="1:30" ht="12.75" customHeight="1" x14ac:dyDescent="0.2">
      <c r="A50" s="102"/>
      <c r="B50" s="102"/>
      <c r="C50" s="102"/>
      <c r="D50" s="102"/>
      <c r="E50" s="102"/>
      <c r="F50" s="102"/>
      <c r="G50" s="102"/>
      <c r="H50" s="102"/>
      <c r="I50" s="102"/>
      <c r="J50" s="102"/>
      <c r="K50" s="102"/>
      <c r="L50" s="102"/>
      <c r="M50" s="102"/>
      <c r="N50" s="102"/>
      <c r="O50" s="102"/>
      <c r="P50" s="102"/>
      <c r="Q50" s="102"/>
      <c r="R50" s="102"/>
      <c r="S50" s="102"/>
      <c r="T50" s="102"/>
      <c r="U50" s="102"/>
      <c r="V50" s="102"/>
      <c r="W50" s="102"/>
      <c r="X50" s="102"/>
      <c r="Y50" s="102"/>
      <c r="Z50" s="102"/>
      <c r="AA50" s="102"/>
      <c r="AB50" s="102"/>
      <c r="AC50" s="102"/>
      <c r="AD50" s="102"/>
    </row>
    <row r="51" spans="1:30" ht="12.75" customHeight="1" x14ac:dyDescent="0.2">
      <c r="A51" s="102"/>
      <c r="B51" s="102"/>
      <c r="C51" s="102"/>
      <c r="D51" s="102"/>
      <c r="E51" s="102"/>
      <c r="F51" s="102"/>
      <c r="G51" s="102"/>
      <c r="H51" s="102"/>
      <c r="I51" s="102"/>
      <c r="J51" s="102"/>
      <c r="K51" s="102"/>
      <c r="L51" s="102"/>
      <c r="M51" s="102"/>
      <c r="N51" s="102"/>
      <c r="O51" s="102"/>
      <c r="P51" s="102"/>
      <c r="Q51" s="102"/>
      <c r="R51" s="102"/>
      <c r="S51" s="102"/>
      <c r="T51" s="102"/>
      <c r="U51" s="102"/>
      <c r="V51" s="102"/>
      <c r="W51" s="102"/>
      <c r="X51" s="102"/>
      <c r="Y51" s="102"/>
      <c r="Z51" s="102"/>
      <c r="AA51" s="102"/>
      <c r="AB51" s="102"/>
      <c r="AC51" s="102"/>
      <c r="AD51" s="102"/>
    </row>
    <row r="52" spans="1:30" ht="12.75" customHeight="1" x14ac:dyDescent="0.2">
      <c r="A52" s="102" t="s">
        <v>0</v>
      </c>
      <c r="B52" s="102"/>
      <c r="C52" s="102"/>
      <c r="D52" s="102"/>
      <c r="E52" s="102"/>
      <c r="F52" s="102"/>
      <c r="G52" s="102"/>
      <c r="H52" s="102"/>
      <c r="I52" s="102"/>
      <c r="J52" s="102"/>
      <c r="K52" s="102"/>
      <c r="L52" s="102"/>
      <c r="M52" s="102"/>
      <c r="N52" s="102"/>
      <c r="O52" s="102"/>
      <c r="P52" s="102"/>
      <c r="Q52" s="102"/>
      <c r="R52" s="102"/>
      <c r="S52" s="102"/>
      <c r="T52" s="102"/>
      <c r="U52" s="102"/>
      <c r="V52" s="102"/>
      <c r="W52" s="102"/>
      <c r="X52" s="102"/>
      <c r="Y52" s="102"/>
      <c r="Z52" s="102"/>
      <c r="AA52" s="102"/>
      <c r="AB52" s="102"/>
      <c r="AC52" s="102"/>
      <c r="AD52" s="102"/>
    </row>
  </sheetData>
  <mergeCells count="20">
    <mergeCell ref="G1:H1"/>
    <mergeCell ref="O1:P1"/>
    <mergeCell ref="V1:W1"/>
    <mergeCell ref="AC1:AD1"/>
    <mergeCell ref="B4:H4"/>
    <mergeCell ref="J4:P4"/>
    <mergeCell ref="Q4:W4"/>
    <mergeCell ref="X4:AD4"/>
    <mergeCell ref="X7:X8"/>
    <mergeCell ref="Y7:AD7"/>
    <mergeCell ref="B48:H48"/>
    <mergeCell ref="J48:P48"/>
    <mergeCell ref="Q48:W48"/>
    <mergeCell ref="X48:AD48"/>
    <mergeCell ref="B7:B8"/>
    <mergeCell ref="C7:H7"/>
    <mergeCell ref="J7:J8"/>
    <mergeCell ref="K7:P7"/>
    <mergeCell ref="Q7:Q8"/>
    <mergeCell ref="R7:W7"/>
  </mergeCells>
  <printOptions horizontalCentered="1"/>
  <pageMargins left="0.78740157480314998" right="0.39370078740157499" top="0.78740157480314998" bottom="0.98425196850393704" header="0.499999992490753" footer="0.499999992490753"/>
  <pageSetup paperSize="9" scale="54" fitToHeight="0" orientation="portrait" r:id="rId1"/>
  <headerFooter alignWithMargins="0">
    <oddFooter>&amp;CСтраница &amp;P из &amp;N</oddFooter>
  </headerFooter>
  <colBreaks count="1" manualBreakCount="1">
    <brk id="9" max="52" man="1"/>
  </colBreaks>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pageSetUpPr fitToPage="1"/>
  </sheetPr>
  <dimension ref="A1:I23"/>
  <sheetViews>
    <sheetView showGridLines="0" topLeftCell="A7" workbookViewId="0"/>
  </sheetViews>
  <sheetFormatPr defaultColWidth="9.140625" defaultRowHeight="12.75" x14ac:dyDescent="0.2"/>
  <cols>
    <col min="1" max="1" width="0.7109375" customWidth="1"/>
    <col min="2" max="2" width="53.7109375" customWidth="1"/>
    <col min="3" max="3" width="19.85546875" customWidth="1"/>
    <col min="4" max="4" width="14.7109375" customWidth="1"/>
    <col min="5" max="6" width="19.28515625" customWidth="1"/>
    <col min="7" max="7" width="14.140625" customWidth="1"/>
    <col min="8" max="8" width="15.140625" customWidth="1"/>
    <col min="9" max="9" width="0.140625" customWidth="1"/>
    <col min="10" max="219" width="9.140625" customWidth="1"/>
  </cols>
  <sheetData>
    <row r="1" spans="1:9" ht="12.75" customHeight="1" x14ac:dyDescent="0.25">
      <c r="A1" s="3"/>
      <c r="B1" s="24"/>
      <c r="C1" s="1"/>
      <c r="D1" s="1"/>
      <c r="E1" s="1"/>
      <c r="F1" s="1"/>
      <c r="G1" s="258" t="s">
        <v>150</v>
      </c>
      <c r="H1" s="258"/>
      <c r="I1" s="1"/>
    </row>
    <row r="2" spans="1:9" ht="12.75" customHeight="1" x14ac:dyDescent="0.25">
      <c r="A2" s="3"/>
      <c r="B2" s="24"/>
      <c r="C2" s="1"/>
      <c r="D2" s="1"/>
      <c r="E2" s="1"/>
      <c r="F2" s="1"/>
      <c r="G2" s="1"/>
      <c r="H2" s="1"/>
      <c r="I2" s="1"/>
    </row>
    <row r="3" spans="1:9" ht="12.75" customHeight="1" x14ac:dyDescent="0.25">
      <c r="A3" s="3"/>
      <c r="B3" s="24"/>
      <c r="C3" s="1"/>
      <c r="D3" s="1"/>
      <c r="E3" s="1"/>
      <c r="F3" s="1"/>
      <c r="G3" s="1"/>
      <c r="H3" s="1"/>
      <c r="I3" s="1"/>
    </row>
    <row r="4" spans="1:9" ht="104.25" customHeight="1" x14ac:dyDescent="0.25">
      <c r="A4" s="3"/>
      <c r="B4" s="259" t="s">
        <v>461</v>
      </c>
      <c r="C4" s="259"/>
      <c r="D4" s="259"/>
      <c r="E4" s="259"/>
      <c r="F4" s="259"/>
      <c r="G4" s="259"/>
      <c r="H4" s="259"/>
      <c r="I4" s="1"/>
    </row>
    <row r="5" spans="1:9" ht="12.75" customHeight="1" x14ac:dyDescent="0.25">
      <c r="A5" s="3"/>
      <c r="B5" s="3"/>
      <c r="C5" s="1"/>
      <c r="D5" s="1"/>
      <c r="E5" s="1"/>
      <c r="F5" s="1"/>
      <c r="G5" s="1"/>
      <c r="H5" s="1"/>
      <c r="I5" s="1"/>
    </row>
    <row r="6" spans="1:9" ht="12" customHeight="1" x14ac:dyDescent="0.25">
      <c r="A6" s="3"/>
      <c r="B6" s="23"/>
      <c r="C6" s="1"/>
      <c r="D6" s="1"/>
      <c r="E6" s="1"/>
      <c r="F6" s="1"/>
      <c r="G6" s="1"/>
      <c r="H6" s="22" t="s">
        <v>42</v>
      </c>
      <c r="I6" s="1"/>
    </row>
    <row r="7" spans="1:9" ht="199.5" customHeight="1" x14ac:dyDescent="0.25">
      <c r="A7" s="3"/>
      <c r="B7" s="21" t="s">
        <v>41</v>
      </c>
      <c r="C7" s="21" t="s">
        <v>40</v>
      </c>
      <c r="D7" s="21" t="s">
        <v>39</v>
      </c>
      <c r="E7" s="21" t="s">
        <v>424</v>
      </c>
      <c r="F7" s="21" t="s">
        <v>426</v>
      </c>
      <c r="G7" s="21" t="s">
        <v>38</v>
      </c>
      <c r="H7" s="20" t="s">
        <v>427</v>
      </c>
      <c r="I7" s="1"/>
    </row>
    <row r="8" spans="1:9" ht="15" customHeight="1" x14ac:dyDescent="0.25">
      <c r="A8" s="3"/>
      <c r="B8" s="19" t="s">
        <v>33</v>
      </c>
      <c r="C8" s="18">
        <v>21722.2</v>
      </c>
      <c r="D8" s="18">
        <v>21722.2</v>
      </c>
      <c r="E8" s="18">
        <v>21722.2</v>
      </c>
      <c r="F8" s="18">
        <v>21301</v>
      </c>
      <c r="G8" s="17">
        <v>0.9806096988334515</v>
      </c>
      <c r="H8" s="17">
        <v>0.9806096988334515</v>
      </c>
      <c r="I8" s="1"/>
    </row>
    <row r="9" spans="1:9" ht="15" customHeight="1" x14ac:dyDescent="0.25">
      <c r="A9" s="3"/>
      <c r="B9" s="19" t="s">
        <v>23</v>
      </c>
      <c r="C9" s="18">
        <v>1660.1</v>
      </c>
      <c r="D9" s="18">
        <v>1660.1</v>
      </c>
      <c r="E9" s="18">
        <v>1660.1</v>
      </c>
      <c r="F9" s="18">
        <v>1160</v>
      </c>
      <c r="G9" s="17">
        <v>0.69875308716342388</v>
      </c>
      <c r="H9" s="17">
        <v>0.69875308716342388</v>
      </c>
      <c r="I9" s="1"/>
    </row>
    <row r="10" spans="1:9" ht="15" customHeight="1" x14ac:dyDescent="0.25">
      <c r="A10" s="3"/>
      <c r="B10" s="19" t="s">
        <v>21</v>
      </c>
      <c r="C10" s="18">
        <v>3219.4</v>
      </c>
      <c r="D10" s="18">
        <v>3219.4</v>
      </c>
      <c r="E10" s="18">
        <v>3219.4</v>
      </c>
      <c r="F10" s="18">
        <v>3219.4</v>
      </c>
      <c r="G10" s="17">
        <v>1</v>
      </c>
      <c r="H10" s="17">
        <v>1</v>
      </c>
      <c r="I10" s="1"/>
    </row>
    <row r="11" spans="1:9" ht="15" customHeight="1" x14ac:dyDescent="0.25">
      <c r="A11" s="3"/>
      <c r="B11" s="19" t="s">
        <v>19</v>
      </c>
      <c r="C11" s="18">
        <v>2000</v>
      </c>
      <c r="D11" s="18">
        <v>2000</v>
      </c>
      <c r="E11" s="18">
        <v>2000</v>
      </c>
      <c r="F11" s="18">
        <v>0</v>
      </c>
      <c r="G11" s="17">
        <v>0</v>
      </c>
      <c r="H11" s="17">
        <v>0</v>
      </c>
      <c r="I11" s="1"/>
    </row>
    <row r="12" spans="1:9" ht="15" customHeight="1" x14ac:dyDescent="0.25">
      <c r="A12" s="3"/>
      <c r="B12" s="19" t="s">
        <v>17</v>
      </c>
      <c r="C12" s="18">
        <v>2000</v>
      </c>
      <c r="D12" s="18">
        <v>2000</v>
      </c>
      <c r="E12" s="18">
        <v>2000</v>
      </c>
      <c r="F12" s="18">
        <v>1797.9</v>
      </c>
      <c r="G12" s="17">
        <v>0.89895000000000003</v>
      </c>
      <c r="H12" s="17">
        <v>0.89895000000000003</v>
      </c>
      <c r="I12" s="1"/>
    </row>
    <row r="13" spans="1:9" ht="15" customHeight="1" x14ac:dyDescent="0.25">
      <c r="A13" s="3"/>
      <c r="B13" s="19" t="s">
        <v>9</v>
      </c>
      <c r="C13" s="18">
        <v>17649.5</v>
      </c>
      <c r="D13" s="18">
        <v>17649.5</v>
      </c>
      <c r="E13" s="18">
        <v>17649.5</v>
      </c>
      <c r="F13" s="18">
        <v>15614.6</v>
      </c>
      <c r="G13" s="17">
        <v>0.88470494914870113</v>
      </c>
      <c r="H13" s="17">
        <v>0.88470494914870113</v>
      </c>
      <c r="I13" s="1"/>
    </row>
    <row r="14" spans="1:9" ht="17.25" customHeight="1" x14ac:dyDescent="0.25">
      <c r="A14" s="15"/>
      <c r="B14" s="14" t="s">
        <v>6</v>
      </c>
      <c r="C14" s="13">
        <v>48251.199999999997</v>
      </c>
      <c r="D14" s="13">
        <v>48251.199999999997</v>
      </c>
      <c r="E14" s="13">
        <v>48251.199999999997</v>
      </c>
      <c r="F14" s="13">
        <v>43092.9</v>
      </c>
      <c r="G14" s="12">
        <v>0.89309488675929316</v>
      </c>
      <c r="H14" s="11">
        <v>0.89309488675929316</v>
      </c>
      <c r="I14" s="10"/>
    </row>
    <row r="15" spans="1:9" ht="15.75" customHeight="1" x14ac:dyDescent="0.25">
      <c r="A15" s="3"/>
      <c r="B15" s="9" t="s">
        <v>5</v>
      </c>
      <c r="C15" s="8"/>
      <c r="D15" s="8"/>
      <c r="E15" s="8"/>
      <c r="F15" s="8"/>
      <c r="G15" s="8"/>
      <c r="H15" s="8"/>
      <c r="I15" s="1"/>
    </row>
    <row r="16" spans="1:9" ht="14.25" customHeight="1" x14ac:dyDescent="0.25">
      <c r="A16" s="3"/>
      <c r="B16" s="6" t="s">
        <v>4</v>
      </c>
      <c r="C16" s="6">
        <v>48251.199999999997</v>
      </c>
      <c r="D16" s="6">
        <v>48251.199999999997</v>
      </c>
      <c r="E16" s="6">
        <v>48251.199999999997</v>
      </c>
      <c r="F16" s="6">
        <v>43092.9</v>
      </c>
      <c r="G16" s="5">
        <v>0.89309488675929316</v>
      </c>
      <c r="H16" s="5">
        <v>0.89309488675929316</v>
      </c>
      <c r="I16" s="1"/>
    </row>
    <row r="17" spans="1:9" ht="12.75" customHeight="1" x14ac:dyDescent="0.25">
      <c r="A17" s="3"/>
      <c r="B17" s="4"/>
      <c r="C17" s="4"/>
      <c r="D17" s="4"/>
      <c r="E17" s="4"/>
      <c r="F17" s="4"/>
      <c r="G17" s="4"/>
      <c r="H17" s="4"/>
      <c r="I17" s="1"/>
    </row>
    <row r="18" spans="1:9" ht="12.75" customHeight="1" x14ac:dyDescent="0.25">
      <c r="A18" s="3"/>
      <c r="B18" s="4"/>
      <c r="C18" s="4"/>
      <c r="D18" s="4"/>
      <c r="E18" s="4"/>
      <c r="F18" s="4"/>
      <c r="G18" s="4"/>
      <c r="H18" s="4"/>
      <c r="I18" s="1"/>
    </row>
    <row r="19" spans="1:9" ht="12.75" customHeight="1" x14ac:dyDescent="0.25">
      <c r="A19" s="3"/>
      <c r="B19" s="260" t="s">
        <v>1</v>
      </c>
      <c r="C19" s="260"/>
      <c r="D19" s="260"/>
      <c r="E19" s="260"/>
      <c r="F19" s="260"/>
      <c r="G19" s="260"/>
      <c r="H19" s="260"/>
      <c r="I19" s="1"/>
    </row>
    <row r="20" spans="1:9" ht="12.75" customHeight="1" x14ac:dyDescent="0.25">
      <c r="A20" s="3"/>
      <c r="B20" s="2"/>
      <c r="C20" s="2"/>
      <c r="D20" s="2"/>
      <c r="E20" s="2"/>
      <c r="F20" s="2"/>
      <c r="G20" s="2"/>
      <c r="H20" s="2"/>
      <c r="I20" s="1"/>
    </row>
    <row r="21" spans="1:9" ht="12.75" customHeight="1" x14ac:dyDescent="0.2">
      <c r="A21" s="1"/>
      <c r="B21" s="1"/>
      <c r="C21" s="1"/>
      <c r="D21" s="1"/>
      <c r="E21" s="1"/>
      <c r="F21" s="1"/>
      <c r="G21" s="1"/>
      <c r="H21" s="1"/>
      <c r="I21" s="1"/>
    </row>
    <row r="22" spans="1:9" ht="12.75" customHeight="1" x14ac:dyDescent="0.2">
      <c r="A22" s="1"/>
      <c r="B22" s="1"/>
      <c r="C22" s="1"/>
      <c r="D22" s="1"/>
      <c r="E22" s="1"/>
      <c r="F22" s="1"/>
      <c r="G22" s="1"/>
      <c r="H22" s="1"/>
      <c r="I22" s="1"/>
    </row>
    <row r="23" spans="1:9" ht="12.75" customHeight="1" x14ac:dyDescent="0.2">
      <c r="A23" s="1" t="s">
        <v>0</v>
      </c>
      <c r="B23" s="1"/>
      <c r="C23" s="1"/>
      <c r="D23" s="1"/>
      <c r="E23" s="1"/>
      <c r="F23" s="1"/>
      <c r="G23" s="1"/>
      <c r="H23" s="1"/>
      <c r="I23" s="1"/>
    </row>
  </sheetData>
  <mergeCells count="3">
    <mergeCell ref="G1:H1"/>
    <mergeCell ref="B4:H4"/>
    <mergeCell ref="B19:H19"/>
  </mergeCells>
  <printOptions horizontalCentered="1"/>
  <pageMargins left="0.78740157480314998" right="0.39370078740157499" top="0.78740157480314998" bottom="0.98425196850393704" header="0.499999992490753" footer="0.499999992490753"/>
  <pageSetup paperSize="9" scale="58" fitToHeight="0" orientation="portrait" r:id="rId1"/>
  <headerFooter alignWithMargins="0">
    <oddFooter>&amp;CСтраница &amp;P из &amp;N</oddFooter>
  </headerFooter>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pageSetUpPr fitToPage="1"/>
  </sheetPr>
  <dimension ref="A1:I19"/>
  <sheetViews>
    <sheetView showGridLines="0" topLeftCell="A7" workbookViewId="0"/>
  </sheetViews>
  <sheetFormatPr defaultColWidth="9.140625" defaultRowHeight="12.75" x14ac:dyDescent="0.2"/>
  <cols>
    <col min="1" max="1" width="0.7109375" customWidth="1"/>
    <col min="2" max="2" width="53.7109375" customWidth="1"/>
    <col min="3" max="3" width="19.85546875" customWidth="1"/>
    <col min="4" max="4" width="14.7109375" customWidth="1"/>
    <col min="5" max="6" width="19.28515625" customWidth="1"/>
    <col min="7" max="7" width="14.140625" customWidth="1"/>
    <col min="8" max="8" width="15.140625" customWidth="1"/>
    <col min="9" max="9" width="0.140625" customWidth="1"/>
    <col min="10" max="219" width="9.140625" customWidth="1"/>
  </cols>
  <sheetData>
    <row r="1" spans="1:9" ht="12.75" customHeight="1" x14ac:dyDescent="0.25">
      <c r="A1" s="3"/>
      <c r="B1" s="24"/>
      <c r="C1" s="1"/>
      <c r="D1" s="1"/>
      <c r="E1" s="1"/>
      <c r="F1" s="1"/>
      <c r="G1" s="258" t="s">
        <v>151</v>
      </c>
      <c r="H1" s="258"/>
      <c r="I1" s="1"/>
    </row>
    <row r="2" spans="1:9" ht="12.75" customHeight="1" x14ac:dyDescent="0.25">
      <c r="A2" s="3"/>
      <c r="B2" s="24"/>
      <c r="C2" s="1"/>
      <c r="D2" s="1"/>
      <c r="E2" s="1"/>
      <c r="F2" s="1"/>
      <c r="G2" s="1"/>
      <c r="H2" s="1"/>
      <c r="I2" s="1"/>
    </row>
    <row r="3" spans="1:9" ht="12.75" customHeight="1" x14ac:dyDescent="0.25">
      <c r="A3" s="3"/>
      <c r="B3" s="24"/>
      <c r="C3" s="1"/>
      <c r="D3" s="1"/>
      <c r="E3" s="1"/>
      <c r="F3" s="1"/>
      <c r="G3" s="1"/>
      <c r="H3" s="1"/>
      <c r="I3" s="1"/>
    </row>
    <row r="4" spans="1:9" ht="104.25" customHeight="1" x14ac:dyDescent="0.25">
      <c r="A4" s="3"/>
      <c r="B4" s="259" t="s">
        <v>462</v>
      </c>
      <c r="C4" s="259"/>
      <c r="D4" s="259"/>
      <c r="E4" s="259"/>
      <c r="F4" s="259"/>
      <c r="G4" s="259"/>
      <c r="H4" s="259"/>
      <c r="I4" s="1"/>
    </row>
    <row r="5" spans="1:9" ht="12.75" customHeight="1" x14ac:dyDescent="0.25">
      <c r="A5" s="3"/>
      <c r="B5" s="3"/>
      <c r="C5" s="1"/>
      <c r="D5" s="1"/>
      <c r="E5" s="1"/>
      <c r="F5" s="1"/>
      <c r="G5" s="1"/>
      <c r="H5" s="1"/>
      <c r="I5" s="1"/>
    </row>
    <row r="6" spans="1:9" ht="12" customHeight="1" x14ac:dyDescent="0.25">
      <c r="A6" s="3"/>
      <c r="B6" s="23"/>
      <c r="C6" s="1"/>
      <c r="D6" s="1"/>
      <c r="E6" s="1"/>
      <c r="F6" s="1"/>
      <c r="G6" s="1"/>
      <c r="H6" s="22" t="s">
        <v>42</v>
      </c>
      <c r="I6" s="1"/>
    </row>
    <row r="7" spans="1:9" ht="199.5" customHeight="1" x14ac:dyDescent="0.25">
      <c r="A7" s="3"/>
      <c r="B7" s="21" t="s">
        <v>41</v>
      </c>
      <c r="C7" s="21" t="s">
        <v>40</v>
      </c>
      <c r="D7" s="21" t="s">
        <v>39</v>
      </c>
      <c r="E7" s="21" t="s">
        <v>424</v>
      </c>
      <c r="F7" s="21" t="s">
        <v>426</v>
      </c>
      <c r="G7" s="21" t="s">
        <v>38</v>
      </c>
      <c r="H7" s="20" t="s">
        <v>427</v>
      </c>
      <c r="I7" s="1"/>
    </row>
    <row r="8" spans="1:9" ht="15" customHeight="1" x14ac:dyDescent="0.25">
      <c r="A8" s="3"/>
      <c r="B8" s="19" t="s">
        <v>21</v>
      </c>
      <c r="C8" s="18">
        <v>8028.16</v>
      </c>
      <c r="D8" s="18">
        <v>8028.2</v>
      </c>
      <c r="E8" s="18">
        <v>8028.2</v>
      </c>
      <c r="F8" s="18">
        <v>7870.5</v>
      </c>
      <c r="G8" s="17">
        <v>0.98035674248274829</v>
      </c>
      <c r="H8" s="17">
        <v>0.98035674248274829</v>
      </c>
      <c r="I8" s="1"/>
    </row>
    <row r="9" spans="1:9" ht="15" customHeight="1" x14ac:dyDescent="0.25">
      <c r="A9" s="3"/>
      <c r="B9" s="19" t="s">
        <v>20</v>
      </c>
      <c r="C9" s="18">
        <v>10204.1</v>
      </c>
      <c r="D9" s="18">
        <v>10204.1</v>
      </c>
      <c r="E9" s="18">
        <v>10204.1</v>
      </c>
      <c r="F9" s="18">
        <v>10024.4</v>
      </c>
      <c r="G9" s="17">
        <v>0.98238943169902282</v>
      </c>
      <c r="H9" s="17">
        <v>0.98238943169902282</v>
      </c>
      <c r="I9" s="1"/>
    </row>
    <row r="10" spans="1:9" ht="17.25" customHeight="1" x14ac:dyDescent="0.25">
      <c r="A10" s="15"/>
      <c r="B10" s="14" t="s">
        <v>6</v>
      </c>
      <c r="C10" s="13">
        <v>18232.259999999998</v>
      </c>
      <c r="D10" s="13">
        <v>18232.3</v>
      </c>
      <c r="E10" s="13">
        <v>18232.3</v>
      </c>
      <c r="F10" s="13">
        <v>17894.900000000001</v>
      </c>
      <c r="G10" s="12">
        <v>0.98149438085156571</v>
      </c>
      <c r="H10" s="11">
        <v>0.98149438085156571</v>
      </c>
      <c r="I10" s="10"/>
    </row>
    <row r="11" spans="1:9" ht="15.75" customHeight="1" x14ac:dyDescent="0.25">
      <c r="A11" s="3"/>
      <c r="B11" s="9" t="s">
        <v>5</v>
      </c>
      <c r="C11" s="8"/>
      <c r="D11" s="8"/>
      <c r="E11" s="8"/>
      <c r="F11" s="8"/>
      <c r="G11" s="8"/>
      <c r="H11" s="8"/>
      <c r="I11" s="1"/>
    </row>
    <row r="12" spans="1:9" ht="14.25" customHeight="1" x14ac:dyDescent="0.25">
      <c r="A12" s="3"/>
      <c r="B12" s="6" t="s">
        <v>4</v>
      </c>
      <c r="C12" s="6">
        <v>18232.3</v>
      </c>
      <c r="D12" s="6">
        <v>18232.3</v>
      </c>
      <c r="E12" s="6">
        <v>18232.3</v>
      </c>
      <c r="F12" s="6">
        <v>17894.900000000001</v>
      </c>
      <c r="G12" s="5">
        <v>0.98149438085156571</v>
      </c>
      <c r="H12" s="5">
        <v>0.98149438085156571</v>
      </c>
      <c r="I12" s="1"/>
    </row>
    <row r="13" spans="1:9" ht="12.75" customHeight="1" x14ac:dyDescent="0.25">
      <c r="A13" s="3"/>
      <c r="B13" s="4"/>
      <c r="C13" s="4"/>
      <c r="D13" s="4"/>
      <c r="E13" s="4"/>
      <c r="F13" s="4"/>
      <c r="G13" s="4"/>
      <c r="H13" s="4"/>
      <c r="I13" s="1"/>
    </row>
    <row r="14" spans="1:9" ht="12.75" customHeight="1" x14ac:dyDescent="0.25">
      <c r="A14" s="3"/>
      <c r="B14" s="4"/>
      <c r="C14" s="4"/>
      <c r="D14" s="4"/>
      <c r="E14" s="4"/>
      <c r="F14" s="4"/>
      <c r="G14" s="4"/>
      <c r="H14" s="4"/>
      <c r="I14" s="1"/>
    </row>
    <row r="15" spans="1:9" ht="12.75" customHeight="1" x14ac:dyDescent="0.25">
      <c r="A15" s="3"/>
      <c r="B15" s="260" t="s">
        <v>1</v>
      </c>
      <c r="C15" s="260"/>
      <c r="D15" s="260"/>
      <c r="E15" s="260"/>
      <c r="F15" s="260"/>
      <c r="G15" s="260"/>
      <c r="H15" s="260"/>
      <c r="I15" s="1"/>
    </row>
    <row r="16" spans="1:9" ht="12.75" customHeight="1" x14ac:dyDescent="0.25">
      <c r="A16" s="3"/>
      <c r="B16" s="2"/>
      <c r="C16" s="2"/>
      <c r="D16" s="2"/>
      <c r="E16" s="2"/>
      <c r="F16" s="2"/>
      <c r="G16" s="2"/>
      <c r="H16" s="2"/>
      <c r="I16" s="1"/>
    </row>
    <row r="17" spans="1:9" ht="12.75" customHeight="1" x14ac:dyDescent="0.2">
      <c r="A17" s="1"/>
      <c r="B17" s="1"/>
      <c r="C17" s="1"/>
      <c r="D17" s="1"/>
      <c r="E17" s="1"/>
      <c r="F17" s="1"/>
      <c r="G17" s="1"/>
      <c r="H17" s="1"/>
      <c r="I17" s="1"/>
    </row>
    <row r="18" spans="1:9" ht="12.75" customHeight="1" x14ac:dyDescent="0.2">
      <c r="A18" s="1"/>
      <c r="B18" s="1"/>
      <c r="C18" s="1"/>
      <c r="D18" s="1"/>
      <c r="E18" s="1"/>
      <c r="F18" s="1"/>
      <c r="G18" s="1"/>
      <c r="H18" s="1"/>
      <c r="I18" s="1"/>
    </row>
    <row r="19" spans="1:9" ht="12.75" customHeight="1" x14ac:dyDescent="0.2">
      <c r="A19" s="1" t="s">
        <v>0</v>
      </c>
      <c r="B19" s="1"/>
      <c r="C19" s="1"/>
      <c r="D19" s="1"/>
      <c r="E19" s="1"/>
      <c r="F19" s="1"/>
      <c r="G19" s="1"/>
      <c r="H19" s="1"/>
      <c r="I19" s="1"/>
    </row>
  </sheetData>
  <mergeCells count="3">
    <mergeCell ref="G1:H1"/>
    <mergeCell ref="B4:H4"/>
    <mergeCell ref="B15:H15"/>
  </mergeCells>
  <printOptions horizontalCentered="1"/>
  <pageMargins left="0.78740157480314998" right="0.39370078740157499" top="0.78740157480314998" bottom="0.98425196850393704" header="0.499999992490753" footer="0.499999992490753"/>
  <pageSetup paperSize="9" scale="58" fitToHeight="0" orientation="portrait" r:id="rId1"/>
  <headerFooter alignWithMargins="0">
    <oddFooter>&amp;CСтраница &amp;P из &amp;N</oddFooter>
  </headerFooter>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pageSetUpPr fitToPage="1"/>
  </sheetPr>
  <dimension ref="A1:I24"/>
  <sheetViews>
    <sheetView showGridLines="0" topLeftCell="A7" workbookViewId="0">
      <selection activeCell="D13" sqref="D13"/>
    </sheetView>
  </sheetViews>
  <sheetFormatPr defaultColWidth="9.140625" defaultRowHeight="12.75" x14ac:dyDescent="0.2"/>
  <cols>
    <col min="1" max="1" width="0.7109375" customWidth="1"/>
    <col min="2" max="2" width="53.7109375" customWidth="1"/>
    <col min="3" max="3" width="19.85546875" customWidth="1"/>
    <col min="4" max="4" width="14.7109375" customWidth="1"/>
    <col min="5" max="6" width="19.28515625" customWidth="1"/>
    <col min="7" max="7" width="14.140625" customWidth="1"/>
    <col min="8" max="8" width="15.140625" customWidth="1"/>
    <col min="9" max="9" width="0.140625" customWidth="1"/>
    <col min="10" max="219" width="9.140625" customWidth="1"/>
  </cols>
  <sheetData>
    <row r="1" spans="1:9" ht="12.75" customHeight="1" x14ac:dyDescent="0.25">
      <c r="A1" s="3"/>
      <c r="B1" s="24"/>
      <c r="C1" s="1"/>
      <c r="D1" s="1"/>
      <c r="E1" s="1"/>
      <c r="F1" s="1"/>
      <c r="G1" s="258" t="s">
        <v>152</v>
      </c>
      <c r="H1" s="258"/>
      <c r="I1" s="1"/>
    </row>
    <row r="2" spans="1:9" ht="12.75" customHeight="1" x14ac:dyDescent="0.25">
      <c r="A2" s="3"/>
      <c r="B2" s="24"/>
      <c r="C2" s="1"/>
      <c r="D2" s="1"/>
      <c r="E2" s="1"/>
      <c r="F2" s="1"/>
      <c r="G2" s="1"/>
      <c r="H2" s="1"/>
      <c r="I2" s="1"/>
    </row>
    <row r="3" spans="1:9" ht="12.75" customHeight="1" x14ac:dyDescent="0.25">
      <c r="A3" s="3"/>
      <c r="B3" s="24"/>
      <c r="C3" s="1"/>
      <c r="D3" s="1"/>
      <c r="E3" s="1"/>
      <c r="F3" s="1"/>
      <c r="G3" s="1"/>
      <c r="H3" s="1"/>
      <c r="I3" s="1"/>
    </row>
    <row r="4" spans="1:9" ht="104.25" customHeight="1" x14ac:dyDescent="0.25">
      <c r="A4" s="3"/>
      <c r="B4" s="259" t="s">
        <v>463</v>
      </c>
      <c r="C4" s="259"/>
      <c r="D4" s="259"/>
      <c r="E4" s="259"/>
      <c r="F4" s="259"/>
      <c r="G4" s="259"/>
      <c r="H4" s="259"/>
      <c r="I4" s="1"/>
    </row>
    <row r="5" spans="1:9" ht="12.75" customHeight="1" x14ac:dyDescent="0.25">
      <c r="A5" s="3"/>
      <c r="B5" s="3"/>
      <c r="C5" s="1"/>
      <c r="D5" s="1"/>
      <c r="E5" s="1"/>
      <c r="F5" s="1"/>
      <c r="G5" s="1"/>
      <c r="H5" s="1"/>
      <c r="I5" s="1"/>
    </row>
    <row r="6" spans="1:9" ht="12" customHeight="1" x14ac:dyDescent="0.25">
      <c r="A6" s="3"/>
      <c r="B6" s="23"/>
      <c r="C6" s="1"/>
      <c r="D6" s="1"/>
      <c r="E6" s="1"/>
      <c r="F6" s="1"/>
      <c r="G6" s="1"/>
      <c r="H6" s="22" t="s">
        <v>42</v>
      </c>
      <c r="I6" s="1"/>
    </row>
    <row r="7" spans="1:9" ht="199.5" customHeight="1" x14ac:dyDescent="0.25">
      <c r="A7" s="3"/>
      <c r="B7" s="21" t="s">
        <v>41</v>
      </c>
      <c r="C7" s="21" t="s">
        <v>40</v>
      </c>
      <c r="D7" s="21" t="s">
        <v>39</v>
      </c>
      <c r="E7" s="21" t="s">
        <v>424</v>
      </c>
      <c r="F7" s="21" t="s">
        <v>426</v>
      </c>
      <c r="G7" s="21" t="s">
        <v>38</v>
      </c>
      <c r="H7" s="20" t="s">
        <v>427</v>
      </c>
      <c r="I7" s="1"/>
    </row>
    <row r="8" spans="1:9" ht="15" customHeight="1" x14ac:dyDescent="0.25">
      <c r="A8" s="3"/>
      <c r="B8" s="19" t="s">
        <v>23</v>
      </c>
      <c r="C8" s="18">
        <v>37033.5</v>
      </c>
      <c r="D8" s="18">
        <v>37033.5</v>
      </c>
      <c r="E8" s="18">
        <v>37033.5</v>
      </c>
      <c r="F8" s="18">
        <v>28661.4</v>
      </c>
      <c r="G8" s="17">
        <v>0.77393171047835074</v>
      </c>
      <c r="H8" s="17">
        <v>0.77393171047835074</v>
      </c>
      <c r="I8" s="1"/>
    </row>
    <row r="9" spans="1:9" ht="15" customHeight="1" x14ac:dyDescent="0.25">
      <c r="A9" s="3"/>
      <c r="B9" s="19" t="s">
        <v>20</v>
      </c>
      <c r="C9" s="18">
        <v>4100.8999999999996</v>
      </c>
      <c r="D9" s="18">
        <v>4100.8999999999996</v>
      </c>
      <c r="E9" s="18">
        <v>4100.8999999999996</v>
      </c>
      <c r="F9" s="18">
        <v>3222.2</v>
      </c>
      <c r="G9" s="17">
        <v>0.78572996171572096</v>
      </c>
      <c r="H9" s="17">
        <v>0.78572996171572096</v>
      </c>
      <c r="I9" s="1"/>
    </row>
    <row r="10" spans="1:9" ht="15" customHeight="1" x14ac:dyDescent="0.25">
      <c r="A10" s="3"/>
      <c r="B10" s="19" t="s">
        <v>10</v>
      </c>
      <c r="C10" s="18">
        <v>12630.9</v>
      </c>
      <c r="D10" s="18">
        <v>12630.9</v>
      </c>
      <c r="E10" s="18">
        <v>12630.9</v>
      </c>
      <c r="F10" s="18">
        <v>7761</v>
      </c>
      <c r="G10" s="17">
        <v>0.61444552644704653</v>
      </c>
      <c r="H10" s="17">
        <v>0.61444552644704653</v>
      </c>
      <c r="I10" s="1"/>
    </row>
    <row r="11" spans="1:9" ht="15" customHeight="1" x14ac:dyDescent="0.25">
      <c r="A11" s="3"/>
      <c r="B11" s="19" t="s">
        <v>8</v>
      </c>
      <c r="C11" s="18">
        <v>42075</v>
      </c>
      <c r="D11" s="18">
        <v>42075</v>
      </c>
      <c r="E11" s="18">
        <v>42075</v>
      </c>
      <c r="F11" s="18">
        <v>41705</v>
      </c>
      <c r="G11" s="17">
        <v>0.9912061794414736</v>
      </c>
      <c r="H11" s="17">
        <v>0.9912061794414736</v>
      </c>
      <c r="I11" s="1"/>
    </row>
    <row r="12" spans="1:9" ht="15" customHeight="1" x14ac:dyDescent="0.25">
      <c r="A12" s="3"/>
      <c r="B12" s="19" t="s">
        <v>7</v>
      </c>
      <c r="C12" s="18">
        <v>36078.699999999997</v>
      </c>
      <c r="D12" s="18">
        <v>36078.699999999997</v>
      </c>
      <c r="E12" s="18">
        <v>36078.699999999997</v>
      </c>
      <c r="F12" s="18">
        <v>0</v>
      </c>
      <c r="G12" s="17">
        <v>0</v>
      </c>
      <c r="H12" s="17">
        <v>0</v>
      </c>
      <c r="I12" s="1"/>
    </row>
    <row r="13" spans="1:9" ht="15" customHeight="1" x14ac:dyDescent="0.25">
      <c r="A13" s="3"/>
      <c r="B13" s="19" t="s">
        <v>46</v>
      </c>
      <c r="C13" s="18">
        <v>293231</v>
      </c>
      <c r="D13" s="18">
        <v>293231</v>
      </c>
      <c r="E13" s="18">
        <v>293231</v>
      </c>
      <c r="F13" s="18">
        <v>266099</v>
      </c>
      <c r="G13" s="17">
        <v>0.90747226589276031</v>
      </c>
      <c r="H13" s="17">
        <v>0.90747226589276031</v>
      </c>
      <c r="I13" s="1"/>
    </row>
    <row r="14" spans="1:9" ht="17.25" customHeight="1" x14ac:dyDescent="0.25">
      <c r="A14" s="15"/>
      <c r="B14" s="14" t="s">
        <v>6</v>
      </c>
      <c r="C14" s="13">
        <v>425150</v>
      </c>
      <c r="D14" s="13">
        <v>425150</v>
      </c>
      <c r="E14" s="13">
        <v>425150</v>
      </c>
      <c r="F14" s="13">
        <v>347448.6</v>
      </c>
      <c r="G14" s="12">
        <v>0.81723768081853454</v>
      </c>
      <c r="H14" s="11">
        <v>0.81723768081853454</v>
      </c>
      <c r="I14" s="10"/>
    </row>
    <row r="15" spans="1:9" ht="15.75" customHeight="1" x14ac:dyDescent="0.25">
      <c r="A15" s="3"/>
      <c r="B15" s="9" t="s">
        <v>5</v>
      </c>
      <c r="C15" s="8"/>
      <c r="D15" s="8"/>
      <c r="E15" s="8"/>
      <c r="F15" s="8"/>
      <c r="G15" s="8"/>
      <c r="H15" s="8"/>
      <c r="I15" s="1"/>
    </row>
    <row r="16" spans="1:9" ht="14.25" customHeight="1" x14ac:dyDescent="0.25">
      <c r="A16" s="3"/>
      <c r="B16" s="6" t="s">
        <v>4</v>
      </c>
      <c r="C16" s="6">
        <v>53765.3</v>
      </c>
      <c r="D16" s="6">
        <v>53765.3</v>
      </c>
      <c r="E16" s="6">
        <v>53765.3</v>
      </c>
      <c r="F16" s="6">
        <v>39644.6</v>
      </c>
      <c r="G16" s="5">
        <v>0.73736406195073767</v>
      </c>
      <c r="H16" s="5">
        <v>0.73736406195073767</v>
      </c>
      <c r="I16" s="1"/>
    </row>
    <row r="17" spans="1:9" ht="16.5" customHeight="1" x14ac:dyDescent="0.25">
      <c r="A17" s="3"/>
      <c r="B17" s="6" t="s">
        <v>3</v>
      </c>
      <c r="C17" s="7">
        <v>371384.7</v>
      </c>
      <c r="D17" s="7">
        <v>371384.7</v>
      </c>
      <c r="E17" s="7">
        <v>371384.7</v>
      </c>
      <c r="F17" s="7">
        <v>307804</v>
      </c>
      <c r="G17" s="5">
        <v>0.82880097106854422</v>
      </c>
      <c r="H17" s="5">
        <v>0.82880097106854422</v>
      </c>
      <c r="I17" s="1"/>
    </row>
    <row r="18" spans="1:9" ht="12.75" customHeight="1" x14ac:dyDescent="0.25">
      <c r="A18" s="3"/>
      <c r="B18" s="4"/>
      <c r="C18" s="4"/>
      <c r="D18" s="4"/>
      <c r="E18" s="4"/>
      <c r="F18" s="4"/>
      <c r="G18" s="4"/>
      <c r="H18" s="4"/>
      <c r="I18" s="1"/>
    </row>
    <row r="19" spans="1:9" ht="12.75" customHeight="1" x14ac:dyDescent="0.25">
      <c r="A19" s="3"/>
      <c r="B19" s="4"/>
      <c r="C19" s="4"/>
      <c r="D19" s="4"/>
      <c r="E19" s="4"/>
      <c r="F19" s="4"/>
      <c r="G19" s="4"/>
      <c r="H19" s="4"/>
      <c r="I19" s="1"/>
    </row>
    <row r="20" spans="1:9" ht="12.75" customHeight="1" x14ac:dyDescent="0.25">
      <c r="A20" s="3"/>
      <c r="B20" s="260" t="s">
        <v>1</v>
      </c>
      <c r="C20" s="260"/>
      <c r="D20" s="260"/>
      <c r="E20" s="260"/>
      <c r="F20" s="260"/>
      <c r="G20" s="260"/>
      <c r="H20" s="260"/>
      <c r="I20" s="1"/>
    </row>
    <row r="21" spans="1:9" ht="12.75" customHeight="1" x14ac:dyDescent="0.25">
      <c r="A21" s="3"/>
      <c r="B21" s="2"/>
      <c r="C21" s="2"/>
      <c r="D21" s="2"/>
      <c r="E21" s="2"/>
      <c r="F21" s="2"/>
      <c r="G21" s="2"/>
      <c r="H21" s="2"/>
      <c r="I21" s="1"/>
    </row>
    <row r="22" spans="1:9" ht="12.75" customHeight="1" x14ac:dyDescent="0.2">
      <c r="A22" s="1"/>
      <c r="B22" s="1"/>
      <c r="C22" s="1"/>
      <c r="D22" s="1"/>
      <c r="E22" s="1"/>
      <c r="F22" s="1"/>
      <c r="G22" s="1"/>
      <c r="H22" s="1"/>
      <c r="I22" s="1"/>
    </row>
    <row r="23" spans="1:9" ht="12.75" customHeight="1" x14ac:dyDescent="0.2">
      <c r="A23" s="1"/>
      <c r="B23" s="1"/>
      <c r="C23" s="1"/>
      <c r="D23" s="1"/>
      <c r="E23" s="1"/>
      <c r="F23" s="1"/>
      <c r="G23" s="1"/>
      <c r="H23" s="1"/>
      <c r="I23" s="1"/>
    </row>
    <row r="24" spans="1:9" ht="12.75" customHeight="1" x14ac:dyDescent="0.2">
      <c r="A24" s="1" t="s">
        <v>0</v>
      </c>
      <c r="B24" s="1"/>
      <c r="C24" s="1"/>
      <c r="D24" s="1"/>
      <c r="E24" s="1"/>
      <c r="F24" s="1"/>
      <c r="G24" s="1"/>
      <c r="H24" s="1"/>
      <c r="I24" s="1"/>
    </row>
  </sheetData>
  <mergeCells count="3">
    <mergeCell ref="G1:H1"/>
    <mergeCell ref="B4:H4"/>
    <mergeCell ref="B20:H20"/>
  </mergeCells>
  <printOptions horizontalCentered="1"/>
  <pageMargins left="0.78740157480314998" right="0.39370078740157499" top="0.78740157480314998" bottom="0.98425196850393704" header="0.499999992490753" footer="0.499999992490753"/>
  <pageSetup paperSize="9" scale="58" fitToHeight="0" orientation="portrait" r:id="rId1"/>
  <headerFooter alignWithMargins="0">
    <oddFooter>&amp;CСтраница &amp;P из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outlinePr summaryBelow="0"/>
  </sheetPr>
  <dimension ref="A1:AK31"/>
  <sheetViews>
    <sheetView showGridLines="0" view="pageBreakPreview" zoomScale="55" zoomScaleNormal="70" zoomScaleSheetLayoutView="55" workbookViewId="0">
      <selection activeCell="E8" sqref="E8"/>
    </sheetView>
  </sheetViews>
  <sheetFormatPr defaultColWidth="9.140625" defaultRowHeight="15" x14ac:dyDescent="0.2"/>
  <cols>
    <col min="1" max="1" width="0.7109375" style="49" customWidth="1"/>
    <col min="2" max="2" width="49.42578125" style="49" customWidth="1"/>
    <col min="3" max="3" width="38.28515625" style="49" bestFit="1" customWidth="1"/>
    <col min="4" max="4" width="14.7109375" style="49" customWidth="1"/>
    <col min="5" max="6" width="19.28515625" style="49" customWidth="1"/>
    <col min="7" max="7" width="14.140625" style="49" customWidth="1"/>
    <col min="8" max="8" width="15.140625" style="49" customWidth="1"/>
    <col min="9" max="9" width="0.140625" style="49" customWidth="1"/>
    <col min="10" max="10" width="41.28515625" style="49" customWidth="1"/>
    <col min="11" max="11" width="38.28515625" style="49" bestFit="1" customWidth="1"/>
    <col min="12" max="12" width="14.7109375" style="49" customWidth="1"/>
    <col min="13" max="14" width="19.28515625" style="49" customWidth="1"/>
    <col min="15" max="15" width="14.140625" style="49" customWidth="1"/>
    <col min="16" max="16" width="15.140625" style="49" customWidth="1"/>
    <col min="17" max="17" width="38.42578125" style="49" customWidth="1"/>
    <col min="18" max="18" width="38.28515625" style="49" bestFit="1" customWidth="1"/>
    <col min="19" max="19" width="14.7109375" style="49" customWidth="1"/>
    <col min="20" max="21" width="19.28515625" style="49" customWidth="1"/>
    <col min="22" max="22" width="14.140625" style="49" customWidth="1"/>
    <col min="23" max="23" width="15.140625" style="49" customWidth="1"/>
    <col min="24" max="24" width="39.5703125" style="49" customWidth="1"/>
    <col min="25" max="25" width="38.28515625" style="49" bestFit="1" customWidth="1"/>
    <col min="26" max="26" width="14.7109375" style="49" customWidth="1"/>
    <col min="27" max="28" width="19.28515625" style="49" customWidth="1"/>
    <col min="29" max="29" width="14.140625" style="49" customWidth="1"/>
    <col min="30" max="30" width="15.140625" style="49" customWidth="1"/>
    <col min="31" max="31" width="38" style="49" customWidth="1"/>
    <col min="32" max="32" width="38.28515625" style="49" bestFit="1" customWidth="1"/>
    <col min="33" max="33" width="14.7109375" style="49" customWidth="1"/>
    <col min="34" max="35" width="19.28515625" style="49" customWidth="1"/>
    <col min="36" max="36" width="14.140625" style="49" customWidth="1"/>
    <col min="37" max="37" width="15.140625" style="49" customWidth="1"/>
    <col min="38" max="247" width="9.140625" style="49" customWidth="1"/>
    <col min="248" max="16384" width="9.140625" style="49"/>
  </cols>
  <sheetData>
    <row r="1" spans="1:37" ht="12.75" customHeight="1" x14ac:dyDescent="0.25">
      <c r="A1" s="129"/>
      <c r="B1" s="131"/>
      <c r="C1" s="44"/>
      <c r="D1" s="44"/>
      <c r="E1" s="44"/>
      <c r="F1" s="44"/>
      <c r="G1" s="265" t="s">
        <v>50</v>
      </c>
      <c r="H1" s="265"/>
      <c r="I1" s="44"/>
      <c r="J1" s="131"/>
      <c r="K1" s="44"/>
      <c r="L1" s="44"/>
      <c r="M1" s="44"/>
      <c r="N1" s="44"/>
      <c r="O1" s="265"/>
      <c r="P1" s="265"/>
      <c r="Q1" s="131"/>
      <c r="R1" s="44"/>
      <c r="S1" s="44"/>
      <c r="T1" s="44"/>
      <c r="U1" s="44"/>
      <c r="V1" s="265"/>
      <c r="W1" s="265"/>
      <c r="X1" s="131"/>
      <c r="Y1" s="44"/>
      <c r="Z1" s="44"/>
      <c r="AA1" s="44"/>
      <c r="AB1" s="44"/>
      <c r="AC1" s="265"/>
      <c r="AD1" s="265"/>
      <c r="AE1" s="131"/>
      <c r="AF1" s="44"/>
      <c r="AG1" s="44"/>
      <c r="AH1" s="44"/>
      <c r="AI1" s="44"/>
      <c r="AJ1" s="265"/>
      <c r="AK1" s="265"/>
    </row>
    <row r="2" spans="1:37" ht="12.75" customHeight="1" x14ac:dyDescent="0.25">
      <c r="A2" s="129"/>
      <c r="B2" s="131"/>
      <c r="C2" s="44"/>
      <c r="D2" s="44"/>
      <c r="E2" s="44"/>
      <c r="F2" s="44"/>
      <c r="G2" s="44"/>
      <c r="H2" s="44"/>
      <c r="I2" s="44"/>
      <c r="J2" s="131"/>
      <c r="K2" s="44"/>
      <c r="L2" s="44"/>
      <c r="M2" s="44"/>
      <c r="N2" s="44"/>
      <c r="O2" s="44"/>
      <c r="P2" s="44"/>
      <c r="Q2" s="131"/>
      <c r="R2" s="44"/>
      <c r="S2" s="44"/>
      <c r="T2" s="44"/>
      <c r="U2" s="44"/>
      <c r="V2" s="44"/>
      <c r="W2" s="44"/>
      <c r="X2" s="131"/>
      <c r="Y2" s="44"/>
      <c r="Z2" s="44"/>
      <c r="AA2" s="44"/>
      <c r="AB2" s="44"/>
      <c r="AC2" s="44"/>
      <c r="AD2" s="44"/>
      <c r="AE2" s="131"/>
      <c r="AF2" s="44"/>
      <c r="AG2" s="44"/>
      <c r="AH2" s="44"/>
      <c r="AI2" s="44"/>
      <c r="AJ2" s="44"/>
      <c r="AK2" s="44"/>
    </row>
    <row r="3" spans="1:37" ht="12.75" customHeight="1" x14ac:dyDescent="0.25">
      <c r="A3" s="129"/>
      <c r="B3" s="131"/>
      <c r="C3" s="44"/>
      <c r="D3" s="44"/>
      <c r="E3" s="44"/>
      <c r="F3" s="44"/>
      <c r="G3" s="44"/>
      <c r="H3" s="44"/>
      <c r="I3" s="44"/>
      <c r="J3" s="131"/>
      <c r="K3" s="44"/>
      <c r="L3" s="44"/>
      <c r="M3" s="44"/>
      <c r="N3" s="44"/>
      <c r="O3" s="44"/>
      <c r="P3" s="44"/>
      <c r="Q3" s="131"/>
      <c r="R3" s="44"/>
      <c r="S3" s="44"/>
      <c r="T3" s="44"/>
      <c r="U3" s="44"/>
      <c r="V3" s="44"/>
      <c r="W3" s="44"/>
      <c r="X3" s="131"/>
      <c r="Y3" s="44"/>
      <c r="Z3" s="44"/>
      <c r="AA3" s="44"/>
      <c r="AB3" s="44"/>
      <c r="AC3" s="44"/>
      <c r="AD3" s="44"/>
      <c r="AE3" s="131"/>
      <c r="AF3" s="44"/>
      <c r="AG3" s="44"/>
      <c r="AH3" s="44"/>
      <c r="AI3" s="44"/>
      <c r="AJ3" s="44"/>
      <c r="AK3" s="44"/>
    </row>
    <row r="4" spans="1:37" ht="104.25" customHeight="1" x14ac:dyDescent="0.25">
      <c r="A4" s="129"/>
      <c r="B4" s="266" t="s">
        <v>525</v>
      </c>
      <c r="C4" s="266"/>
      <c r="D4" s="266"/>
      <c r="E4" s="266"/>
      <c r="F4" s="266"/>
      <c r="G4" s="266"/>
      <c r="H4" s="266"/>
      <c r="I4" s="44"/>
      <c r="J4" s="266" t="s">
        <v>525</v>
      </c>
      <c r="K4" s="266"/>
      <c r="L4" s="266"/>
      <c r="M4" s="266"/>
      <c r="N4" s="266"/>
      <c r="O4" s="266"/>
      <c r="P4" s="266"/>
      <c r="Q4" s="266" t="s">
        <v>525</v>
      </c>
      <c r="R4" s="266"/>
      <c r="S4" s="266"/>
      <c r="T4" s="266"/>
      <c r="U4" s="266"/>
      <c r="V4" s="266"/>
      <c r="W4" s="266"/>
      <c r="X4" s="266" t="s">
        <v>525</v>
      </c>
      <c r="Y4" s="266"/>
      <c r="Z4" s="266"/>
      <c r="AA4" s="266"/>
      <c r="AB4" s="266"/>
      <c r="AC4" s="266"/>
      <c r="AD4" s="266"/>
      <c r="AE4" s="266" t="s">
        <v>525</v>
      </c>
      <c r="AF4" s="266"/>
      <c r="AG4" s="266"/>
      <c r="AH4" s="266"/>
      <c r="AI4" s="266"/>
      <c r="AJ4" s="266"/>
      <c r="AK4" s="266"/>
    </row>
    <row r="5" spans="1:37" ht="12.75" customHeight="1" x14ac:dyDescent="0.25">
      <c r="A5" s="129"/>
      <c r="B5" s="129"/>
      <c r="C5" s="44"/>
      <c r="D5" s="44"/>
      <c r="E5" s="44"/>
      <c r="F5" s="44"/>
      <c r="G5" s="44"/>
      <c r="H5" s="44"/>
      <c r="I5" s="44"/>
      <c r="J5" s="129"/>
      <c r="K5" s="44"/>
      <c r="L5" s="44"/>
      <c r="M5" s="44"/>
      <c r="N5" s="44"/>
      <c r="O5" s="44"/>
      <c r="P5" s="44"/>
      <c r="Q5" s="129"/>
      <c r="R5" s="44"/>
      <c r="S5" s="44"/>
      <c r="T5" s="44"/>
      <c r="U5" s="44"/>
      <c r="V5" s="44"/>
      <c r="W5" s="44"/>
      <c r="X5" s="129"/>
      <c r="Y5" s="44"/>
      <c r="Z5" s="44"/>
      <c r="AA5" s="44"/>
      <c r="AB5" s="44"/>
      <c r="AC5" s="44"/>
      <c r="AD5" s="44"/>
      <c r="AE5" s="129"/>
      <c r="AF5" s="44"/>
      <c r="AG5" s="44"/>
      <c r="AH5" s="44"/>
      <c r="AI5" s="44"/>
      <c r="AJ5" s="44"/>
      <c r="AK5" s="44"/>
    </row>
    <row r="6" spans="1:37" ht="12" customHeight="1" x14ac:dyDescent="0.25">
      <c r="A6" s="129"/>
      <c r="B6" s="132"/>
      <c r="C6" s="44"/>
      <c r="D6" s="44"/>
      <c r="E6" s="44"/>
      <c r="F6" s="44"/>
      <c r="G6" s="44"/>
      <c r="H6" s="45" t="s">
        <v>42</v>
      </c>
      <c r="I6" s="44"/>
      <c r="J6" s="132"/>
      <c r="K6" s="44"/>
      <c r="L6" s="44"/>
      <c r="M6" s="44"/>
      <c r="N6" s="44"/>
      <c r="O6" s="44"/>
      <c r="P6" s="45" t="s">
        <v>42</v>
      </c>
      <c r="Q6" s="132"/>
      <c r="R6" s="44"/>
      <c r="S6" s="44"/>
      <c r="T6" s="44"/>
      <c r="U6" s="44"/>
      <c r="V6" s="44"/>
      <c r="W6" s="45" t="s">
        <v>42</v>
      </c>
      <c r="X6" s="132"/>
      <c r="Y6" s="44"/>
      <c r="Z6" s="44"/>
      <c r="AA6" s="44"/>
      <c r="AB6" s="44"/>
      <c r="AC6" s="44"/>
      <c r="AD6" s="45" t="s">
        <v>42</v>
      </c>
      <c r="AE6" s="132"/>
      <c r="AF6" s="44"/>
      <c r="AG6" s="44"/>
      <c r="AH6" s="44"/>
      <c r="AI6" s="44"/>
      <c r="AJ6" s="44"/>
      <c r="AK6" s="45" t="s">
        <v>42</v>
      </c>
    </row>
    <row r="7" spans="1:37" ht="39.75" customHeight="1" x14ac:dyDescent="0.25">
      <c r="A7" s="129"/>
      <c r="B7" s="262" t="s">
        <v>41</v>
      </c>
      <c r="C7" s="264" t="s">
        <v>499</v>
      </c>
      <c r="D7" s="264"/>
      <c r="E7" s="264"/>
      <c r="F7" s="264"/>
      <c r="G7" s="264"/>
      <c r="H7" s="264"/>
      <c r="I7" s="44"/>
      <c r="J7" s="262" t="s">
        <v>41</v>
      </c>
      <c r="K7" s="262" t="s">
        <v>500</v>
      </c>
      <c r="L7" s="262"/>
      <c r="M7" s="262"/>
      <c r="N7" s="262"/>
      <c r="O7" s="262"/>
      <c r="P7" s="262"/>
      <c r="Q7" s="262" t="s">
        <v>41</v>
      </c>
      <c r="R7" s="262" t="s">
        <v>501</v>
      </c>
      <c r="S7" s="262"/>
      <c r="T7" s="262"/>
      <c r="U7" s="262"/>
      <c r="V7" s="262"/>
      <c r="W7" s="262"/>
      <c r="X7" s="262" t="s">
        <v>41</v>
      </c>
      <c r="Y7" s="262" t="s">
        <v>502</v>
      </c>
      <c r="Z7" s="262"/>
      <c r="AA7" s="262"/>
      <c r="AB7" s="262"/>
      <c r="AC7" s="262"/>
      <c r="AD7" s="262"/>
      <c r="AE7" s="262" t="s">
        <v>41</v>
      </c>
      <c r="AF7" s="262" t="s">
        <v>503</v>
      </c>
      <c r="AG7" s="262"/>
      <c r="AH7" s="262"/>
      <c r="AI7" s="262"/>
      <c r="AJ7" s="262"/>
      <c r="AK7" s="262"/>
    </row>
    <row r="8" spans="1:37" ht="166.5" customHeight="1" x14ac:dyDescent="0.25">
      <c r="A8" s="129"/>
      <c r="B8" s="262"/>
      <c r="C8" s="21" t="s">
        <v>40</v>
      </c>
      <c r="D8" s="21" t="s">
        <v>39</v>
      </c>
      <c r="E8" s="21" t="s">
        <v>424</v>
      </c>
      <c r="F8" s="21" t="s">
        <v>426</v>
      </c>
      <c r="G8" s="21" t="s">
        <v>38</v>
      </c>
      <c r="H8" s="20" t="s">
        <v>427</v>
      </c>
      <c r="I8" s="44"/>
      <c r="J8" s="262"/>
      <c r="K8" s="21" t="s">
        <v>40</v>
      </c>
      <c r="L8" s="21" t="s">
        <v>39</v>
      </c>
      <c r="M8" s="21" t="s">
        <v>424</v>
      </c>
      <c r="N8" s="21" t="s">
        <v>426</v>
      </c>
      <c r="O8" s="21" t="s">
        <v>38</v>
      </c>
      <c r="P8" s="20" t="s">
        <v>427</v>
      </c>
      <c r="Q8" s="262"/>
      <c r="R8" s="21" t="s">
        <v>40</v>
      </c>
      <c r="S8" s="21" t="s">
        <v>39</v>
      </c>
      <c r="T8" s="21" t="s">
        <v>424</v>
      </c>
      <c r="U8" s="21" t="s">
        <v>426</v>
      </c>
      <c r="V8" s="21" t="s">
        <v>38</v>
      </c>
      <c r="W8" s="20" t="s">
        <v>427</v>
      </c>
      <c r="X8" s="262"/>
      <c r="Y8" s="21" t="s">
        <v>40</v>
      </c>
      <c r="Z8" s="21" t="s">
        <v>39</v>
      </c>
      <c r="AA8" s="21" t="s">
        <v>424</v>
      </c>
      <c r="AB8" s="21" t="s">
        <v>426</v>
      </c>
      <c r="AC8" s="21" t="s">
        <v>38</v>
      </c>
      <c r="AD8" s="20" t="s">
        <v>427</v>
      </c>
      <c r="AE8" s="262"/>
      <c r="AF8" s="21" t="s">
        <v>40</v>
      </c>
      <c r="AG8" s="21" t="s">
        <v>39</v>
      </c>
      <c r="AH8" s="21" t="s">
        <v>424</v>
      </c>
      <c r="AI8" s="21" t="s">
        <v>426</v>
      </c>
      <c r="AJ8" s="21" t="s">
        <v>38</v>
      </c>
      <c r="AK8" s="20" t="s">
        <v>427</v>
      </c>
    </row>
    <row r="9" spans="1:37" ht="15" customHeight="1" x14ac:dyDescent="0.25">
      <c r="A9" s="129"/>
      <c r="B9" s="46" t="s">
        <v>37</v>
      </c>
      <c r="C9" s="18">
        <v>304015.86</v>
      </c>
      <c r="D9" s="18">
        <v>302052.90000000002</v>
      </c>
      <c r="E9" s="18">
        <v>302052.90000000002</v>
      </c>
      <c r="F9" s="18">
        <v>100649.1</v>
      </c>
      <c r="G9" s="17">
        <v>0.33321679745501531</v>
      </c>
      <c r="H9" s="17">
        <v>0.33321679745501531</v>
      </c>
      <c r="I9" s="44"/>
      <c r="J9" s="46" t="s">
        <v>37</v>
      </c>
      <c r="K9" s="47">
        <v>0</v>
      </c>
      <c r="L9" s="47">
        <v>0</v>
      </c>
      <c r="M9" s="47">
        <v>0</v>
      </c>
      <c r="N9" s="47">
        <v>0</v>
      </c>
      <c r="O9" s="48">
        <v>0</v>
      </c>
      <c r="P9" s="48">
        <v>0</v>
      </c>
      <c r="Q9" s="46" t="s">
        <v>37</v>
      </c>
      <c r="R9" s="47">
        <v>0</v>
      </c>
      <c r="S9" s="47">
        <v>0</v>
      </c>
      <c r="T9" s="47">
        <v>0</v>
      </c>
      <c r="U9" s="47">
        <v>0</v>
      </c>
      <c r="V9" s="48">
        <v>0</v>
      </c>
      <c r="W9" s="48">
        <v>0</v>
      </c>
      <c r="X9" s="46" t="s">
        <v>37</v>
      </c>
      <c r="Y9" s="47">
        <v>1501.85</v>
      </c>
      <c r="Z9" s="47">
        <v>1501.9</v>
      </c>
      <c r="AA9" s="47">
        <v>1501.9</v>
      </c>
      <c r="AB9" s="47">
        <v>1501.9</v>
      </c>
      <c r="AC9" s="48">
        <v>1</v>
      </c>
      <c r="AD9" s="48">
        <v>1</v>
      </c>
      <c r="AE9" s="46" t="s">
        <v>37</v>
      </c>
      <c r="AF9" s="47">
        <v>302514.01</v>
      </c>
      <c r="AG9" s="47">
        <v>300551.09999999998</v>
      </c>
      <c r="AH9" s="47">
        <v>300551.09999999998</v>
      </c>
      <c r="AI9" s="47">
        <v>99147.3</v>
      </c>
      <c r="AJ9" s="48">
        <v>0.32988500125269882</v>
      </c>
      <c r="AK9" s="48">
        <v>0.32988500125269882</v>
      </c>
    </row>
    <row r="10" spans="1:37" ht="15" customHeight="1" x14ac:dyDescent="0.25">
      <c r="A10" s="129"/>
      <c r="B10" s="46" t="s">
        <v>34</v>
      </c>
      <c r="C10" s="18">
        <v>26067.386600000002</v>
      </c>
      <c r="D10" s="18">
        <v>25754.799999999999</v>
      </c>
      <c r="E10" s="18">
        <v>25754.799999999999</v>
      </c>
      <c r="F10" s="18">
        <v>22609</v>
      </c>
      <c r="G10" s="17">
        <v>0.87785577834034823</v>
      </c>
      <c r="H10" s="17">
        <v>0.87785577834034823</v>
      </c>
      <c r="I10" s="44"/>
      <c r="J10" s="46" t="s">
        <v>34</v>
      </c>
      <c r="K10" s="47">
        <v>0</v>
      </c>
      <c r="L10" s="47">
        <v>0</v>
      </c>
      <c r="M10" s="47">
        <v>0</v>
      </c>
      <c r="N10" s="47">
        <v>0</v>
      </c>
      <c r="O10" s="48">
        <v>0</v>
      </c>
      <c r="P10" s="48">
        <v>0</v>
      </c>
      <c r="Q10" s="46" t="s">
        <v>34</v>
      </c>
      <c r="R10" s="47">
        <v>0</v>
      </c>
      <c r="S10" s="47">
        <v>0</v>
      </c>
      <c r="T10" s="47">
        <v>0</v>
      </c>
      <c r="U10" s="47">
        <v>0</v>
      </c>
      <c r="V10" s="48">
        <v>0</v>
      </c>
      <c r="W10" s="48">
        <v>0</v>
      </c>
      <c r="X10" s="46" t="s">
        <v>34</v>
      </c>
      <c r="Y10" s="47">
        <v>0</v>
      </c>
      <c r="Z10" s="47">
        <v>0</v>
      </c>
      <c r="AA10" s="47">
        <v>0</v>
      </c>
      <c r="AB10" s="47">
        <v>0</v>
      </c>
      <c r="AC10" s="48">
        <v>0</v>
      </c>
      <c r="AD10" s="48">
        <v>0</v>
      </c>
      <c r="AE10" s="46" t="s">
        <v>34</v>
      </c>
      <c r="AF10" s="47">
        <v>26067.386600000002</v>
      </c>
      <c r="AG10" s="47">
        <v>25754.799999999999</v>
      </c>
      <c r="AH10" s="47">
        <v>25754.799999999999</v>
      </c>
      <c r="AI10" s="47">
        <v>22609</v>
      </c>
      <c r="AJ10" s="48">
        <v>0.87785577834034823</v>
      </c>
      <c r="AK10" s="48">
        <v>0.87785577834034823</v>
      </c>
    </row>
    <row r="11" spans="1:37" ht="15" customHeight="1" x14ac:dyDescent="0.25">
      <c r="A11" s="129"/>
      <c r="B11" s="46" t="s">
        <v>32</v>
      </c>
      <c r="C11" s="18">
        <v>940</v>
      </c>
      <c r="D11" s="18">
        <v>940</v>
      </c>
      <c r="E11" s="18">
        <v>940</v>
      </c>
      <c r="F11" s="18">
        <v>940</v>
      </c>
      <c r="G11" s="17">
        <v>1</v>
      </c>
      <c r="H11" s="17">
        <v>1</v>
      </c>
      <c r="I11" s="44"/>
      <c r="J11" s="46" t="s">
        <v>32</v>
      </c>
      <c r="K11" s="47">
        <v>0</v>
      </c>
      <c r="L11" s="47">
        <v>0</v>
      </c>
      <c r="M11" s="47">
        <v>0</v>
      </c>
      <c r="N11" s="47">
        <v>0</v>
      </c>
      <c r="O11" s="48">
        <v>0</v>
      </c>
      <c r="P11" s="48">
        <v>0</v>
      </c>
      <c r="Q11" s="46" t="s">
        <v>32</v>
      </c>
      <c r="R11" s="47">
        <v>0</v>
      </c>
      <c r="S11" s="47">
        <v>0</v>
      </c>
      <c r="T11" s="47">
        <v>0</v>
      </c>
      <c r="U11" s="47">
        <v>0</v>
      </c>
      <c r="V11" s="48">
        <v>0</v>
      </c>
      <c r="W11" s="48">
        <v>0</v>
      </c>
      <c r="X11" s="46" t="s">
        <v>32</v>
      </c>
      <c r="Y11" s="47">
        <v>940</v>
      </c>
      <c r="Z11" s="47">
        <v>940</v>
      </c>
      <c r="AA11" s="47">
        <v>940</v>
      </c>
      <c r="AB11" s="47">
        <v>940</v>
      </c>
      <c r="AC11" s="48">
        <v>1</v>
      </c>
      <c r="AD11" s="48">
        <v>1</v>
      </c>
      <c r="AE11" s="46" t="s">
        <v>32</v>
      </c>
      <c r="AF11" s="47">
        <v>0</v>
      </c>
      <c r="AG11" s="47">
        <v>0</v>
      </c>
      <c r="AH11" s="47">
        <v>0</v>
      </c>
      <c r="AI11" s="47">
        <v>0</v>
      </c>
      <c r="AJ11" s="48">
        <v>0</v>
      </c>
      <c r="AK11" s="48">
        <v>0</v>
      </c>
    </row>
    <row r="12" spans="1:37" ht="15" customHeight="1" x14ac:dyDescent="0.25">
      <c r="A12" s="129"/>
      <c r="B12" s="46" t="s">
        <v>30</v>
      </c>
      <c r="C12" s="18">
        <v>1999.9</v>
      </c>
      <c r="D12" s="18">
        <v>1999.9</v>
      </c>
      <c r="E12" s="18">
        <v>1999.9</v>
      </c>
      <c r="F12" s="18">
        <v>1726.7</v>
      </c>
      <c r="G12" s="17">
        <v>0.8633931696584829</v>
      </c>
      <c r="H12" s="17">
        <v>0.8633931696584829</v>
      </c>
      <c r="I12" s="44"/>
      <c r="J12" s="46" t="s">
        <v>30</v>
      </c>
      <c r="K12" s="47">
        <v>0</v>
      </c>
      <c r="L12" s="47">
        <v>0</v>
      </c>
      <c r="M12" s="47">
        <v>0</v>
      </c>
      <c r="N12" s="47">
        <v>0</v>
      </c>
      <c r="O12" s="48">
        <v>0</v>
      </c>
      <c r="P12" s="48">
        <v>0</v>
      </c>
      <c r="Q12" s="46" t="s">
        <v>30</v>
      </c>
      <c r="R12" s="47">
        <v>0</v>
      </c>
      <c r="S12" s="47">
        <v>0</v>
      </c>
      <c r="T12" s="47">
        <v>0</v>
      </c>
      <c r="U12" s="47">
        <v>0</v>
      </c>
      <c r="V12" s="48">
        <v>0</v>
      </c>
      <c r="W12" s="48">
        <v>0</v>
      </c>
      <c r="X12" s="46" t="s">
        <v>30</v>
      </c>
      <c r="Y12" s="47">
        <v>1999.9</v>
      </c>
      <c r="Z12" s="47">
        <v>1999.9</v>
      </c>
      <c r="AA12" s="47">
        <v>1999.9</v>
      </c>
      <c r="AB12" s="47">
        <v>1726.7</v>
      </c>
      <c r="AC12" s="48">
        <v>0.8633931696584829</v>
      </c>
      <c r="AD12" s="48">
        <v>0.8633931696584829</v>
      </c>
      <c r="AE12" s="46" t="s">
        <v>30</v>
      </c>
      <c r="AF12" s="47">
        <v>0</v>
      </c>
      <c r="AG12" s="47">
        <v>0</v>
      </c>
      <c r="AH12" s="47">
        <v>0</v>
      </c>
      <c r="AI12" s="47">
        <v>0</v>
      </c>
      <c r="AJ12" s="48">
        <v>0</v>
      </c>
      <c r="AK12" s="48">
        <v>0</v>
      </c>
    </row>
    <row r="13" spans="1:37" ht="15" customHeight="1" x14ac:dyDescent="0.25">
      <c r="A13" s="129"/>
      <c r="B13" s="46" t="s">
        <v>25</v>
      </c>
      <c r="C13" s="18">
        <v>93202.985400000005</v>
      </c>
      <c r="D13" s="18">
        <v>92792.7</v>
      </c>
      <c r="E13" s="18">
        <v>92792.7</v>
      </c>
      <c r="F13" s="18">
        <v>87292.800000000003</v>
      </c>
      <c r="G13" s="17">
        <v>0.94072917373888254</v>
      </c>
      <c r="H13" s="17">
        <v>0.94072917373888254</v>
      </c>
      <c r="I13" s="44"/>
      <c r="J13" s="46" t="s">
        <v>25</v>
      </c>
      <c r="K13" s="47">
        <v>0</v>
      </c>
      <c r="L13" s="47">
        <v>0</v>
      </c>
      <c r="M13" s="47">
        <v>0</v>
      </c>
      <c r="N13" s="47">
        <v>0</v>
      </c>
      <c r="O13" s="48">
        <v>0</v>
      </c>
      <c r="P13" s="48">
        <v>0</v>
      </c>
      <c r="Q13" s="46" t="s">
        <v>25</v>
      </c>
      <c r="R13" s="47">
        <v>49699.1</v>
      </c>
      <c r="S13" s="47">
        <v>49699.1</v>
      </c>
      <c r="T13" s="47">
        <v>49699.1</v>
      </c>
      <c r="U13" s="47">
        <v>46177.2</v>
      </c>
      <c r="V13" s="48">
        <v>0.92913553766567203</v>
      </c>
      <c r="W13" s="48">
        <v>0.92913553766567203</v>
      </c>
      <c r="X13" s="46" t="s">
        <v>25</v>
      </c>
      <c r="Y13" s="47">
        <v>5113.9912000000004</v>
      </c>
      <c r="Z13" s="47">
        <v>5114</v>
      </c>
      <c r="AA13" s="47">
        <v>5114</v>
      </c>
      <c r="AB13" s="47">
        <v>4380.6000000000004</v>
      </c>
      <c r="AC13" s="48">
        <v>0.85658975361752066</v>
      </c>
      <c r="AD13" s="48">
        <v>0.85658975361752066</v>
      </c>
      <c r="AE13" s="46" t="s">
        <v>25</v>
      </c>
      <c r="AF13" s="47">
        <v>38389.894200000002</v>
      </c>
      <c r="AG13" s="47">
        <v>37979.599999999999</v>
      </c>
      <c r="AH13" s="47">
        <v>37979.599999999999</v>
      </c>
      <c r="AI13" s="47">
        <v>36735</v>
      </c>
      <c r="AJ13" s="48">
        <v>0.96722977598500248</v>
      </c>
      <c r="AK13" s="48">
        <v>0.96722977598500248</v>
      </c>
    </row>
    <row r="14" spans="1:37" ht="15" customHeight="1" x14ac:dyDescent="0.25">
      <c r="A14" s="129"/>
      <c r="B14" s="46" t="s">
        <v>24</v>
      </c>
      <c r="C14" s="18">
        <v>48158.837899999999</v>
      </c>
      <c r="D14" s="18">
        <v>47954.5</v>
      </c>
      <c r="E14" s="18">
        <v>47954.5</v>
      </c>
      <c r="F14" s="18">
        <v>42601.7</v>
      </c>
      <c r="G14" s="17">
        <v>0.88837752452845919</v>
      </c>
      <c r="H14" s="17">
        <v>0.88837752452845919</v>
      </c>
      <c r="I14" s="44"/>
      <c r="J14" s="46" t="s">
        <v>24</v>
      </c>
      <c r="K14" s="47">
        <v>0</v>
      </c>
      <c r="L14" s="47">
        <v>0</v>
      </c>
      <c r="M14" s="47">
        <v>0</v>
      </c>
      <c r="N14" s="47">
        <v>0</v>
      </c>
      <c r="O14" s="48">
        <v>0</v>
      </c>
      <c r="P14" s="48">
        <v>0</v>
      </c>
      <c r="Q14" s="46" t="s">
        <v>24</v>
      </c>
      <c r="R14" s="47">
        <v>0</v>
      </c>
      <c r="S14" s="47">
        <v>0</v>
      </c>
      <c r="T14" s="47">
        <v>0</v>
      </c>
      <c r="U14" s="47">
        <v>0</v>
      </c>
      <c r="V14" s="48">
        <v>0</v>
      </c>
      <c r="W14" s="48">
        <v>0</v>
      </c>
      <c r="X14" s="46" t="s">
        <v>24</v>
      </c>
      <c r="Y14" s="47">
        <v>2427.13</v>
      </c>
      <c r="Z14" s="47">
        <v>2427.1</v>
      </c>
      <c r="AA14" s="47">
        <v>2427.1</v>
      </c>
      <c r="AB14" s="47">
        <v>2134.6</v>
      </c>
      <c r="AC14" s="48">
        <v>0.87948580610605254</v>
      </c>
      <c r="AD14" s="48">
        <v>0.87948580610605254</v>
      </c>
      <c r="AE14" s="46" t="s">
        <v>24</v>
      </c>
      <c r="AF14" s="47">
        <v>45731.707900000001</v>
      </c>
      <c r="AG14" s="47">
        <v>45527.3</v>
      </c>
      <c r="AH14" s="47">
        <v>45527.3</v>
      </c>
      <c r="AI14" s="47">
        <v>40467.1</v>
      </c>
      <c r="AJ14" s="48">
        <v>0.88885350108616135</v>
      </c>
      <c r="AK14" s="48">
        <v>0.88885350108616135</v>
      </c>
    </row>
    <row r="15" spans="1:37" ht="15" customHeight="1" x14ac:dyDescent="0.25">
      <c r="A15" s="129"/>
      <c r="B15" s="46" t="s">
        <v>23</v>
      </c>
      <c r="C15" s="18">
        <v>8285.6550000000007</v>
      </c>
      <c r="D15" s="18">
        <v>8285.7000000000007</v>
      </c>
      <c r="E15" s="18">
        <v>8285.7000000000007</v>
      </c>
      <c r="F15" s="18">
        <v>8285.6</v>
      </c>
      <c r="G15" s="17">
        <v>0.99998793101367411</v>
      </c>
      <c r="H15" s="17">
        <v>0.99998793101367411</v>
      </c>
      <c r="I15" s="44"/>
      <c r="J15" s="46" t="s">
        <v>23</v>
      </c>
      <c r="K15" s="47">
        <v>0</v>
      </c>
      <c r="L15" s="47">
        <v>0</v>
      </c>
      <c r="M15" s="47">
        <v>0</v>
      </c>
      <c r="N15" s="47">
        <v>0</v>
      </c>
      <c r="O15" s="48">
        <v>0</v>
      </c>
      <c r="P15" s="48">
        <v>0</v>
      </c>
      <c r="Q15" s="46" t="s">
        <v>23</v>
      </c>
      <c r="R15" s="47">
        <v>0</v>
      </c>
      <c r="S15" s="47">
        <v>0</v>
      </c>
      <c r="T15" s="47">
        <v>0</v>
      </c>
      <c r="U15" s="47">
        <v>0</v>
      </c>
      <c r="V15" s="48">
        <v>0</v>
      </c>
      <c r="W15" s="48">
        <v>0</v>
      </c>
      <c r="X15" s="46" t="s">
        <v>23</v>
      </c>
      <c r="Y15" s="47">
        <v>8285.6550000000007</v>
      </c>
      <c r="Z15" s="47">
        <v>8285.7000000000007</v>
      </c>
      <c r="AA15" s="47">
        <v>8285.7000000000007</v>
      </c>
      <c r="AB15" s="47">
        <v>8285.6</v>
      </c>
      <c r="AC15" s="48">
        <v>0.99998793101367411</v>
      </c>
      <c r="AD15" s="48">
        <v>0.99998793101367411</v>
      </c>
      <c r="AE15" s="46" t="s">
        <v>23</v>
      </c>
      <c r="AF15" s="47">
        <v>0</v>
      </c>
      <c r="AG15" s="47">
        <v>0</v>
      </c>
      <c r="AH15" s="47">
        <v>0</v>
      </c>
      <c r="AI15" s="47">
        <v>0</v>
      </c>
      <c r="AJ15" s="48">
        <v>0</v>
      </c>
      <c r="AK15" s="48">
        <v>0</v>
      </c>
    </row>
    <row r="16" spans="1:37" ht="15" customHeight="1" x14ac:dyDescent="0.25">
      <c r="A16" s="129"/>
      <c r="B16" s="46" t="s">
        <v>22</v>
      </c>
      <c r="C16" s="18">
        <v>1327.326</v>
      </c>
      <c r="D16" s="18">
        <v>1327.3</v>
      </c>
      <c r="E16" s="18">
        <v>1327.3</v>
      </c>
      <c r="F16" s="18">
        <v>1327.3</v>
      </c>
      <c r="G16" s="17">
        <v>1</v>
      </c>
      <c r="H16" s="17">
        <v>1</v>
      </c>
      <c r="I16" s="44"/>
      <c r="J16" s="46" t="s">
        <v>22</v>
      </c>
      <c r="K16" s="47">
        <v>0</v>
      </c>
      <c r="L16" s="47">
        <v>0</v>
      </c>
      <c r="M16" s="47">
        <v>0</v>
      </c>
      <c r="N16" s="47">
        <v>0</v>
      </c>
      <c r="O16" s="48">
        <v>0</v>
      </c>
      <c r="P16" s="48">
        <v>0</v>
      </c>
      <c r="Q16" s="46" t="s">
        <v>22</v>
      </c>
      <c r="R16" s="47">
        <v>0</v>
      </c>
      <c r="S16" s="47">
        <v>0</v>
      </c>
      <c r="T16" s="47">
        <v>0</v>
      </c>
      <c r="U16" s="47">
        <v>0</v>
      </c>
      <c r="V16" s="48">
        <v>0</v>
      </c>
      <c r="W16" s="48">
        <v>0</v>
      </c>
      <c r="X16" s="46" t="s">
        <v>22</v>
      </c>
      <c r="Y16" s="47">
        <v>1327.326</v>
      </c>
      <c r="Z16" s="47">
        <v>1327.3</v>
      </c>
      <c r="AA16" s="47">
        <v>1327.3</v>
      </c>
      <c r="AB16" s="47">
        <v>1327.3</v>
      </c>
      <c r="AC16" s="48">
        <v>1</v>
      </c>
      <c r="AD16" s="48">
        <v>1</v>
      </c>
      <c r="AE16" s="46" t="s">
        <v>22</v>
      </c>
      <c r="AF16" s="47">
        <v>0</v>
      </c>
      <c r="AG16" s="47">
        <v>0</v>
      </c>
      <c r="AH16" s="47">
        <v>0</v>
      </c>
      <c r="AI16" s="47">
        <v>0</v>
      </c>
      <c r="AJ16" s="48">
        <v>0</v>
      </c>
      <c r="AK16" s="48">
        <v>0</v>
      </c>
    </row>
    <row r="17" spans="1:37" ht="15" customHeight="1" x14ac:dyDescent="0.25">
      <c r="A17" s="129"/>
      <c r="B17" s="46" t="s">
        <v>21</v>
      </c>
      <c r="C17" s="18">
        <v>395938.51870000002</v>
      </c>
      <c r="D17" s="18">
        <v>391780.5</v>
      </c>
      <c r="E17" s="18">
        <v>391780.5</v>
      </c>
      <c r="F17" s="18">
        <v>357664.8</v>
      </c>
      <c r="G17" s="17">
        <v>0.91292139348436174</v>
      </c>
      <c r="H17" s="17">
        <v>0.91292139348436174</v>
      </c>
      <c r="I17" s="44"/>
      <c r="J17" s="46" t="s">
        <v>21</v>
      </c>
      <c r="K17" s="47">
        <v>30503.357599999999</v>
      </c>
      <c r="L17" s="47">
        <v>30503.4</v>
      </c>
      <c r="M17" s="47">
        <v>30503.4</v>
      </c>
      <c r="N17" s="47">
        <v>28857.9</v>
      </c>
      <c r="O17" s="48">
        <v>0.94605519384724324</v>
      </c>
      <c r="P17" s="48">
        <v>0.94605519384724324</v>
      </c>
      <c r="Q17" s="46" t="s">
        <v>21</v>
      </c>
      <c r="R17" s="47">
        <v>0</v>
      </c>
      <c r="S17" s="47">
        <v>0</v>
      </c>
      <c r="T17" s="47">
        <v>0</v>
      </c>
      <c r="U17" s="47">
        <v>0</v>
      </c>
      <c r="V17" s="48">
        <v>0</v>
      </c>
      <c r="W17" s="48">
        <v>0</v>
      </c>
      <c r="X17" s="46" t="s">
        <v>21</v>
      </c>
      <c r="Y17" s="47">
        <v>6523.4565000000002</v>
      </c>
      <c r="Z17" s="47">
        <v>6523.5</v>
      </c>
      <c r="AA17" s="47">
        <v>6523.5</v>
      </c>
      <c r="AB17" s="47">
        <v>6523</v>
      </c>
      <c r="AC17" s="48">
        <v>0.99992335402774579</v>
      </c>
      <c r="AD17" s="48">
        <v>0.99992335402774579</v>
      </c>
      <c r="AE17" s="46" t="s">
        <v>21</v>
      </c>
      <c r="AF17" s="47">
        <v>358911.7046</v>
      </c>
      <c r="AG17" s="47">
        <v>354753.7</v>
      </c>
      <c r="AH17" s="47">
        <v>354753.7</v>
      </c>
      <c r="AI17" s="47">
        <v>322283.90000000002</v>
      </c>
      <c r="AJ17" s="48">
        <v>0.90847227245269047</v>
      </c>
      <c r="AK17" s="48">
        <v>0.90847227245269047</v>
      </c>
    </row>
    <row r="18" spans="1:37" ht="15" customHeight="1" x14ac:dyDescent="0.25">
      <c r="A18" s="129"/>
      <c r="B18" s="46" t="s">
        <v>44</v>
      </c>
      <c r="C18" s="18">
        <v>13394.1903</v>
      </c>
      <c r="D18" s="18">
        <v>13394.2</v>
      </c>
      <c r="E18" s="18">
        <v>13394.2</v>
      </c>
      <c r="F18" s="18">
        <v>10564.6</v>
      </c>
      <c r="G18" s="17">
        <v>0.78874438189664187</v>
      </c>
      <c r="H18" s="17">
        <v>0.78874438189664187</v>
      </c>
      <c r="I18" s="44"/>
      <c r="J18" s="46" t="s">
        <v>44</v>
      </c>
      <c r="K18" s="47">
        <v>0</v>
      </c>
      <c r="L18" s="47">
        <v>0</v>
      </c>
      <c r="M18" s="47">
        <v>0</v>
      </c>
      <c r="N18" s="47">
        <v>0</v>
      </c>
      <c r="O18" s="48">
        <v>0</v>
      </c>
      <c r="P18" s="48">
        <v>0</v>
      </c>
      <c r="Q18" s="46" t="s">
        <v>44</v>
      </c>
      <c r="R18" s="47">
        <v>0</v>
      </c>
      <c r="S18" s="47">
        <v>0</v>
      </c>
      <c r="T18" s="47">
        <v>0</v>
      </c>
      <c r="U18" s="47">
        <v>0</v>
      </c>
      <c r="V18" s="48">
        <v>0</v>
      </c>
      <c r="W18" s="48">
        <v>0</v>
      </c>
      <c r="X18" s="46" t="s">
        <v>44</v>
      </c>
      <c r="Y18" s="47">
        <v>13394.1903</v>
      </c>
      <c r="Z18" s="47">
        <v>13394.2</v>
      </c>
      <c r="AA18" s="47">
        <v>13394.2</v>
      </c>
      <c r="AB18" s="47">
        <v>10564.6</v>
      </c>
      <c r="AC18" s="48">
        <v>0.78874438189664187</v>
      </c>
      <c r="AD18" s="48">
        <v>0.78874438189664187</v>
      </c>
      <c r="AE18" s="46" t="s">
        <v>44</v>
      </c>
      <c r="AF18" s="47">
        <v>0</v>
      </c>
      <c r="AG18" s="47">
        <v>0</v>
      </c>
      <c r="AH18" s="47">
        <v>0</v>
      </c>
      <c r="AI18" s="47">
        <v>0</v>
      </c>
      <c r="AJ18" s="48">
        <v>0</v>
      </c>
      <c r="AK18" s="48">
        <v>0</v>
      </c>
    </row>
    <row r="19" spans="1:37" ht="15" customHeight="1" x14ac:dyDescent="0.25">
      <c r="A19" s="129"/>
      <c r="B19" s="46" t="s">
        <v>17</v>
      </c>
      <c r="C19" s="18">
        <v>5606.4423999999999</v>
      </c>
      <c r="D19" s="18">
        <v>5606.4</v>
      </c>
      <c r="E19" s="18">
        <v>5606.4</v>
      </c>
      <c r="F19" s="18">
        <v>5246.9</v>
      </c>
      <c r="G19" s="17">
        <v>0.93587685502283102</v>
      </c>
      <c r="H19" s="17">
        <v>0.93587685502283102</v>
      </c>
      <c r="I19" s="44"/>
      <c r="J19" s="46" t="s">
        <v>17</v>
      </c>
      <c r="K19" s="47">
        <v>5606.4423999999999</v>
      </c>
      <c r="L19" s="47">
        <v>5606.4</v>
      </c>
      <c r="M19" s="47">
        <v>5606.4</v>
      </c>
      <c r="N19" s="47">
        <v>5246.9</v>
      </c>
      <c r="O19" s="48">
        <v>0.93587685502283102</v>
      </c>
      <c r="P19" s="48">
        <v>0.93587685502283102</v>
      </c>
      <c r="Q19" s="46" t="s">
        <v>17</v>
      </c>
      <c r="R19" s="47">
        <v>0</v>
      </c>
      <c r="S19" s="47">
        <v>0</v>
      </c>
      <c r="T19" s="47">
        <v>0</v>
      </c>
      <c r="U19" s="47">
        <v>0</v>
      </c>
      <c r="V19" s="48">
        <v>0</v>
      </c>
      <c r="W19" s="48">
        <v>0</v>
      </c>
      <c r="X19" s="46" t="s">
        <v>17</v>
      </c>
      <c r="Y19" s="47">
        <v>0</v>
      </c>
      <c r="Z19" s="47">
        <v>0</v>
      </c>
      <c r="AA19" s="47">
        <v>0</v>
      </c>
      <c r="AB19" s="47">
        <v>0</v>
      </c>
      <c r="AC19" s="48">
        <v>0</v>
      </c>
      <c r="AD19" s="48">
        <v>0</v>
      </c>
      <c r="AE19" s="46" t="s">
        <v>17</v>
      </c>
      <c r="AF19" s="47">
        <v>0</v>
      </c>
      <c r="AG19" s="47">
        <v>0</v>
      </c>
      <c r="AH19" s="47">
        <v>0</v>
      </c>
      <c r="AI19" s="47">
        <v>0</v>
      </c>
      <c r="AJ19" s="48">
        <v>0</v>
      </c>
      <c r="AK19" s="48">
        <v>0</v>
      </c>
    </row>
    <row r="20" spans="1:37" ht="15" customHeight="1" x14ac:dyDescent="0.25">
      <c r="A20" s="129"/>
      <c r="B20" s="46" t="s">
        <v>15</v>
      </c>
      <c r="C20" s="18">
        <v>443.12</v>
      </c>
      <c r="D20" s="18">
        <v>443.1</v>
      </c>
      <c r="E20" s="18">
        <v>443.1</v>
      </c>
      <c r="F20" s="18">
        <v>443</v>
      </c>
      <c r="G20" s="17">
        <v>0.99977431730986233</v>
      </c>
      <c r="H20" s="17">
        <v>0.99977431730986233</v>
      </c>
      <c r="I20" s="44"/>
      <c r="J20" s="46" t="s">
        <v>15</v>
      </c>
      <c r="K20" s="47">
        <v>0</v>
      </c>
      <c r="L20" s="47">
        <v>0</v>
      </c>
      <c r="M20" s="47">
        <v>0</v>
      </c>
      <c r="N20" s="47">
        <v>0</v>
      </c>
      <c r="O20" s="48">
        <v>0</v>
      </c>
      <c r="P20" s="48">
        <v>0</v>
      </c>
      <c r="Q20" s="46" t="s">
        <v>15</v>
      </c>
      <c r="R20" s="47">
        <v>0</v>
      </c>
      <c r="S20" s="47">
        <v>0</v>
      </c>
      <c r="T20" s="47">
        <v>0</v>
      </c>
      <c r="U20" s="47">
        <v>0</v>
      </c>
      <c r="V20" s="48">
        <v>0</v>
      </c>
      <c r="W20" s="48">
        <v>0</v>
      </c>
      <c r="X20" s="46" t="s">
        <v>15</v>
      </c>
      <c r="Y20" s="47">
        <v>443.12</v>
      </c>
      <c r="Z20" s="47">
        <v>443.1</v>
      </c>
      <c r="AA20" s="47">
        <v>443.1</v>
      </c>
      <c r="AB20" s="47">
        <v>443</v>
      </c>
      <c r="AC20" s="48">
        <v>0.99977431730986233</v>
      </c>
      <c r="AD20" s="48">
        <v>0.99977431730986233</v>
      </c>
      <c r="AE20" s="46" t="s">
        <v>15</v>
      </c>
      <c r="AF20" s="47">
        <v>0</v>
      </c>
      <c r="AG20" s="47">
        <v>0</v>
      </c>
      <c r="AH20" s="47">
        <v>0</v>
      </c>
      <c r="AI20" s="47">
        <v>0</v>
      </c>
      <c r="AJ20" s="48">
        <v>0</v>
      </c>
      <c r="AK20" s="48">
        <v>0</v>
      </c>
    </row>
    <row r="21" spans="1:37" ht="15" customHeight="1" x14ac:dyDescent="0.25">
      <c r="A21" s="129"/>
      <c r="B21" s="46" t="s">
        <v>11</v>
      </c>
      <c r="C21" s="18">
        <v>1052.2860000000001</v>
      </c>
      <c r="D21" s="18">
        <v>1052.3</v>
      </c>
      <c r="E21" s="18">
        <v>1052.3</v>
      </c>
      <c r="F21" s="18">
        <v>762.9</v>
      </c>
      <c r="G21" s="17">
        <v>0.72498336976147493</v>
      </c>
      <c r="H21" s="17">
        <v>0.72498336976147493</v>
      </c>
      <c r="I21" s="44"/>
      <c r="J21" s="46" t="s">
        <v>11</v>
      </c>
      <c r="K21" s="47">
        <v>0</v>
      </c>
      <c r="L21" s="47">
        <v>0</v>
      </c>
      <c r="M21" s="47">
        <v>0</v>
      </c>
      <c r="N21" s="47">
        <v>0</v>
      </c>
      <c r="O21" s="48">
        <v>0</v>
      </c>
      <c r="P21" s="48">
        <v>0</v>
      </c>
      <c r="Q21" s="46" t="s">
        <v>11</v>
      </c>
      <c r="R21" s="47">
        <v>0</v>
      </c>
      <c r="S21" s="47">
        <v>0</v>
      </c>
      <c r="T21" s="47">
        <v>0</v>
      </c>
      <c r="U21" s="47">
        <v>0</v>
      </c>
      <c r="V21" s="48">
        <v>0</v>
      </c>
      <c r="W21" s="48">
        <v>0</v>
      </c>
      <c r="X21" s="46" t="s">
        <v>11</v>
      </c>
      <c r="Y21" s="47">
        <v>1052.2860000000001</v>
      </c>
      <c r="Z21" s="47">
        <v>1052.3</v>
      </c>
      <c r="AA21" s="47">
        <v>1052.3</v>
      </c>
      <c r="AB21" s="47">
        <v>762.9</v>
      </c>
      <c r="AC21" s="48">
        <v>0.72498336976147493</v>
      </c>
      <c r="AD21" s="48">
        <v>0.72498336976147493</v>
      </c>
      <c r="AE21" s="46" t="s">
        <v>11</v>
      </c>
      <c r="AF21" s="47">
        <v>0</v>
      </c>
      <c r="AG21" s="47">
        <v>0</v>
      </c>
      <c r="AH21" s="47">
        <v>0</v>
      </c>
      <c r="AI21" s="47">
        <v>0</v>
      </c>
      <c r="AJ21" s="48">
        <v>0</v>
      </c>
      <c r="AK21" s="48">
        <v>0</v>
      </c>
    </row>
    <row r="22" spans="1:37" ht="17.25" customHeight="1" x14ac:dyDescent="0.25">
      <c r="A22" s="130"/>
      <c r="B22" s="46" t="s">
        <v>9</v>
      </c>
      <c r="C22" s="18">
        <v>3097.395</v>
      </c>
      <c r="D22" s="18">
        <v>3097.4</v>
      </c>
      <c r="E22" s="18">
        <v>3097.4</v>
      </c>
      <c r="F22" s="18">
        <v>2926.5</v>
      </c>
      <c r="G22" s="17">
        <v>0.94482469167689032</v>
      </c>
      <c r="H22" s="17">
        <v>0.94482469167689032</v>
      </c>
      <c r="I22" s="80"/>
      <c r="J22" s="46" t="s">
        <v>9</v>
      </c>
      <c r="K22" s="47">
        <v>0</v>
      </c>
      <c r="L22" s="47">
        <v>0</v>
      </c>
      <c r="M22" s="47">
        <v>0</v>
      </c>
      <c r="N22" s="47">
        <v>0</v>
      </c>
      <c r="O22" s="48">
        <v>0</v>
      </c>
      <c r="P22" s="48">
        <v>0</v>
      </c>
      <c r="Q22" s="46" t="s">
        <v>9</v>
      </c>
      <c r="R22" s="47">
        <v>0</v>
      </c>
      <c r="S22" s="47">
        <v>0</v>
      </c>
      <c r="T22" s="47">
        <v>0</v>
      </c>
      <c r="U22" s="47">
        <v>0</v>
      </c>
      <c r="V22" s="48">
        <v>0</v>
      </c>
      <c r="W22" s="48">
        <v>0</v>
      </c>
      <c r="X22" s="46" t="s">
        <v>9</v>
      </c>
      <c r="Y22" s="47">
        <v>3097.395</v>
      </c>
      <c r="Z22" s="47">
        <v>3097.4</v>
      </c>
      <c r="AA22" s="47">
        <v>3097.4</v>
      </c>
      <c r="AB22" s="47">
        <v>2926.5</v>
      </c>
      <c r="AC22" s="48">
        <v>0.94482469167689032</v>
      </c>
      <c r="AD22" s="48">
        <v>0.94482469167689032</v>
      </c>
      <c r="AE22" s="46" t="s">
        <v>9</v>
      </c>
      <c r="AF22" s="47">
        <v>0</v>
      </c>
      <c r="AG22" s="47">
        <v>0</v>
      </c>
      <c r="AH22" s="47">
        <v>0</v>
      </c>
      <c r="AI22" s="47">
        <v>0</v>
      </c>
      <c r="AJ22" s="48">
        <v>0</v>
      </c>
      <c r="AK22" s="48">
        <v>0</v>
      </c>
    </row>
    <row r="23" spans="1:37" ht="15.75" customHeight="1" x14ac:dyDescent="0.25">
      <c r="A23" s="129"/>
      <c r="B23" s="54" t="s">
        <v>6</v>
      </c>
      <c r="C23" s="13">
        <v>903529.93</v>
      </c>
      <c r="D23" s="13">
        <v>896481.7</v>
      </c>
      <c r="E23" s="13">
        <v>896481.7</v>
      </c>
      <c r="F23" s="13">
        <v>643040.9</v>
      </c>
      <c r="G23" s="12">
        <v>0.71729395033942134</v>
      </c>
      <c r="H23" s="11">
        <v>0.71729395033942134</v>
      </c>
      <c r="I23" s="44"/>
      <c r="J23" s="54" t="s">
        <v>6</v>
      </c>
      <c r="K23" s="61">
        <v>36109.800000000003</v>
      </c>
      <c r="L23" s="55">
        <v>36109.800000000003</v>
      </c>
      <c r="M23" s="55">
        <v>36109.800000000003</v>
      </c>
      <c r="N23" s="55">
        <v>34104.800000000003</v>
      </c>
      <c r="O23" s="60">
        <v>0.94447490708893433</v>
      </c>
      <c r="P23" s="60">
        <v>0.94447490708893433</v>
      </c>
      <c r="Q23" s="54" t="s">
        <v>6</v>
      </c>
      <c r="R23" s="61">
        <v>49699.1</v>
      </c>
      <c r="S23" s="55">
        <v>49699.1</v>
      </c>
      <c r="T23" s="55">
        <v>49699.1</v>
      </c>
      <c r="U23" s="55">
        <v>46177.2</v>
      </c>
      <c r="V23" s="60">
        <v>0.92913553766567203</v>
      </c>
      <c r="W23" s="60">
        <v>0.92913553766567203</v>
      </c>
      <c r="X23" s="54" t="s">
        <v>6</v>
      </c>
      <c r="Y23" s="61">
        <v>46106.32</v>
      </c>
      <c r="Z23" s="55">
        <v>46106.3</v>
      </c>
      <c r="AA23" s="55">
        <v>46106.3</v>
      </c>
      <c r="AB23" s="55">
        <v>41516.6</v>
      </c>
      <c r="AC23" s="60">
        <v>0.90045395097849956</v>
      </c>
      <c r="AD23" s="60">
        <v>0.90045395097849956</v>
      </c>
      <c r="AE23" s="54" t="s">
        <v>6</v>
      </c>
      <c r="AF23" s="61">
        <v>771614.7</v>
      </c>
      <c r="AG23" s="55">
        <v>764566.5</v>
      </c>
      <c r="AH23" s="55">
        <v>764566.5</v>
      </c>
      <c r="AI23" s="55">
        <v>521242.3</v>
      </c>
      <c r="AJ23" s="60">
        <v>0.68174880798465531</v>
      </c>
      <c r="AK23" s="60">
        <v>0.68174880798465531</v>
      </c>
    </row>
    <row r="24" spans="1:37" ht="14.25" customHeight="1" x14ac:dyDescent="0.25">
      <c r="A24" s="129"/>
      <c r="B24" s="62" t="s">
        <v>5</v>
      </c>
      <c r="C24" s="133"/>
      <c r="D24" s="133"/>
      <c r="E24" s="133"/>
      <c r="F24" s="133"/>
      <c r="G24" s="133"/>
      <c r="H24" s="133"/>
      <c r="I24" s="44"/>
      <c r="J24" s="62" t="s">
        <v>5</v>
      </c>
      <c r="K24" s="64"/>
      <c r="L24" s="64"/>
      <c r="M24" s="64"/>
      <c r="N24" s="64"/>
      <c r="O24" s="48"/>
      <c r="P24" s="48"/>
      <c r="Q24" s="62" t="s">
        <v>5</v>
      </c>
      <c r="R24" s="64"/>
      <c r="S24" s="64"/>
      <c r="T24" s="64"/>
      <c r="U24" s="64"/>
      <c r="V24" s="48"/>
      <c r="W24" s="48"/>
      <c r="X24" s="62" t="s">
        <v>5</v>
      </c>
      <c r="Y24" s="64"/>
      <c r="Z24" s="64"/>
      <c r="AA24" s="64"/>
      <c r="AB24" s="64"/>
      <c r="AC24" s="48"/>
      <c r="AD24" s="48"/>
      <c r="AE24" s="62" t="s">
        <v>5</v>
      </c>
      <c r="AF24" s="64"/>
      <c r="AG24" s="64"/>
      <c r="AH24" s="64"/>
      <c r="AI24" s="64"/>
      <c r="AJ24" s="48"/>
      <c r="AK24" s="48"/>
    </row>
    <row r="25" spans="1:37" ht="13.7" customHeight="1" x14ac:dyDescent="0.25">
      <c r="A25" s="129"/>
      <c r="B25" s="64" t="s">
        <v>4</v>
      </c>
      <c r="C25" s="6">
        <v>903529.9</v>
      </c>
      <c r="D25" s="6">
        <v>896481.7</v>
      </c>
      <c r="E25" s="6">
        <v>896481.7</v>
      </c>
      <c r="F25" s="6">
        <v>643040.9</v>
      </c>
      <c r="G25" s="5">
        <v>0.71729395033942134</v>
      </c>
      <c r="H25" s="5">
        <v>0.71729395033942134</v>
      </c>
      <c r="I25" s="44"/>
      <c r="J25" s="64" t="s">
        <v>4</v>
      </c>
      <c r="K25" s="59">
        <v>36109.800000000003</v>
      </c>
      <c r="L25" s="59">
        <v>36109.800000000003</v>
      </c>
      <c r="M25" s="59">
        <v>36109.800000000003</v>
      </c>
      <c r="N25" s="59">
        <v>34104.800000000003</v>
      </c>
      <c r="O25" s="60">
        <v>0.94447490708893433</v>
      </c>
      <c r="P25" s="60">
        <v>0.94447490708893433</v>
      </c>
      <c r="Q25" s="64" t="s">
        <v>4</v>
      </c>
      <c r="R25" s="59">
        <v>49699.1</v>
      </c>
      <c r="S25" s="59">
        <v>49699.1</v>
      </c>
      <c r="T25" s="59">
        <v>49699.1</v>
      </c>
      <c r="U25" s="59">
        <v>46177.2</v>
      </c>
      <c r="V25" s="60">
        <v>0.92913553766567203</v>
      </c>
      <c r="W25" s="60">
        <v>0.92913553766567203</v>
      </c>
      <c r="X25" s="64" t="s">
        <v>4</v>
      </c>
      <c r="Y25" s="59">
        <v>46106.3</v>
      </c>
      <c r="Z25" s="59">
        <v>46106.3</v>
      </c>
      <c r="AA25" s="59">
        <v>46106.3</v>
      </c>
      <c r="AB25" s="59">
        <v>41516.6</v>
      </c>
      <c r="AC25" s="60">
        <v>0.90045395097849956</v>
      </c>
      <c r="AD25" s="60">
        <v>0.90045395097849956</v>
      </c>
      <c r="AE25" s="64" t="s">
        <v>4</v>
      </c>
      <c r="AF25" s="59">
        <v>771614.7</v>
      </c>
      <c r="AG25" s="59">
        <v>764566.5</v>
      </c>
      <c r="AH25" s="59">
        <v>764566.5</v>
      </c>
      <c r="AI25" s="59">
        <v>521242.3</v>
      </c>
      <c r="AJ25" s="60">
        <v>0.68174880798465531</v>
      </c>
      <c r="AK25" s="60">
        <v>0.68174880798465531</v>
      </c>
    </row>
    <row r="26" spans="1:37" ht="12.75" customHeight="1" x14ac:dyDescent="0.25">
      <c r="A26" s="129"/>
      <c r="B26" s="127"/>
      <c r="C26" s="127"/>
      <c r="D26" s="127"/>
      <c r="E26" s="127"/>
      <c r="F26" s="127"/>
      <c r="G26" s="127"/>
      <c r="H26" s="127"/>
      <c r="I26" s="44"/>
      <c r="J26" s="127"/>
      <c r="K26" s="127"/>
      <c r="L26" s="127"/>
      <c r="M26" s="127"/>
      <c r="N26" s="127"/>
      <c r="O26" s="127"/>
      <c r="P26" s="127"/>
      <c r="Q26" s="127"/>
      <c r="R26" s="127"/>
      <c r="S26" s="127"/>
      <c r="T26" s="127"/>
      <c r="U26" s="127"/>
      <c r="V26" s="127"/>
      <c r="W26" s="127"/>
      <c r="X26" s="127"/>
      <c r="Y26" s="127"/>
      <c r="Z26" s="127"/>
      <c r="AA26" s="127"/>
      <c r="AB26" s="127"/>
      <c r="AC26" s="127"/>
      <c r="AD26" s="127"/>
      <c r="AE26" s="127"/>
      <c r="AF26" s="127"/>
      <c r="AG26" s="127"/>
      <c r="AH26" s="127"/>
      <c r="AI26" s="127"/>
      <c r="AJ26" s="127"/>
      <c r="AK26" s="127"/>
    </row>
    <row r="27" spans="1:37" ht="12.75" customHeight="1" x14ac:dyDescent="0.25">
      <c r="A27" s="129"/>
      <c r="B27" s="263" t="s">
        <v>1</v>
      </c>
      <c r="C27" s="263"/>
      <c r="D27" s="263"/>
      <c r="E27" s="263"/>
      <c r="F27" s="263"/>
      <c r="G27" s="263"/>
      <c r="H27" s="263"/>
      <c r="I27" s="44"/>
      <c r="J27" s="263" t="s">
        <v>1</v>
      </c>
      <c r="K27" s="263"/>
      <c r="L27" s="263"/>
      <c r="M27" s="263"/>
      <c r="N27" s="263"/>
      <c r="O27" s="263"/>
      <c r="P27" s="263"/>
      <c r="Q27" s="263" t="s">
        <v>1</v>
      </c>
      <c r="R27" s="263"/>
      <c r="S27" s="263"/>
      <c r="T27" s="263"/>
      <c r="U27" s="263"/>
      <c r="V27" s="263"/>
      <c r="W27" s="263"/>
      <c r="X27" s="263" t="s">
        <v>1</v>
      </c>
      <c r="Y27" s="263"/>
      <c r="Z27" s="263"/>
      <c r="AA27" s="263"/>
      <c r="AB27" s="263"/>
      <c r="AC27" s="263"/>
      <c r="AD27" s="263"/>
      <c r="AE27" s="263" t="s">
        <v>1</v>
      </c>
      <c r="AF27" s="263"/>
      <c r="AG27" s="263"/>
      <c r="AH27" s="263"/>
      <c r="AI27" s="263"/>
      <c r="AJ27" s="263"/>
      <c r="AK27" s="263"/>
    </row>
    <row r="28" spans="1:37" ht="12.75" customHeight="1" x14ac:dyDescent="0.25">
      <c r="A28" s="129"/>
      <c r="B28" s="128"/>
      <c r="C28" s="128"/>
      <c r="D28" s="128"/>
      <c r="E28" s="128"/>
      <c r="F28" s="128"/>
      <c r="G28" s="128"/>
      <c r="H28" s="128"/>
      <c r="I28" s="44"/>
      <c r="J28" s="128"/>
      <c r="K28" s="128"/>
      <c r="L28" s="128"/>
      <c r="M28" s="128"/>
      <c r="N28" s="128"/>
      <c r="O28" s="128"/>
      <c r="P28" s="128"/>
      <c r="Q28" s="128"/>
      <c r="R28" s="128"/>
      <c r="S28" s="128"/>
      <c r="T28" s="128"/>
      <c r="U28" s="128"/>
      <c r="V28" s="128"/>
      <c r="W28" s="128"/>
      <c r="X28" s="128"/>
      <c r="Y28" s="128"/>
      <c r="Z28" s="128"/>
      <c r="AA28" s="128"/>
      <c r="AB28" s="128"/>
      <c r="AC28" s="128"/>
      <c r="AD28" s="128"/>
      <c r="AE28" s="128"/>
      <c r="AF28" s="128"/>
      <c r="AG28" s="128"/>
      <c r="AH28" s="128"/>
      <c r="AI28" s="128"/>
      <c r="AJ28" s="128"/>
      <c r="AK28" s="128"/>
    </row>
    <row r="29" spans="1:37" ht="12.75" customHeight="1" x14ac:dyDescent="0.2">
      <c r="A29" s="44"/>
      <c r="B29" s="44"/>
      <c r="C29" s="44"/>
      <c r="D29" s="44"/>
      <c r="E29" s="44"/>
      <c r="F29" s="44"/>
      <c r="G29" s="44"/>
      <c r="H29" s="44"/>
      <c r="I29" s="44"/>
      <c r="J29" s="44"/>
      <c r="K29" s="44"/>
      <c r="L29" s="44"/>
      <c r="M29" s="44"/>
      <c r="N29" s="44"/>
      <c r="O29" s="44"/>
      <c r="P29" s="44"/>
      <c r="Q29" s="44"/>
      <c r="R29" s="44"/>
      <c r="S29" s="44"/>
      <c r="T29" s="44"/>
      <c r="U29" s="44"/>
      <c r="V29" s="44"/>
      <c r="W29" s="44"/>
      <c r="X29" s="44"/>
      <c r="Y29" s="44"/>
      <c r="Z29" s="44"/>
      <c r="AA29" s="44"/>
      <c r="AB29" s="44"/>
      <c r="AC29" s="44"/>
      <c r="AD29" s="44"/>
      <c r="AE29" s="44"/>
      <c r="AF29" s="44"/>
      <c r="AG29" s="44"/>
      <c r="AH29" s="44"/>
      <c r="AI29" s="44"/>
      <c r="AJ29" s="44"/>
      <c r="AK29" s="44"/>
    </row>
    <row r="30" spans="1:37" ht="12.75" customHeight="1" x14ac:dyDescent="0.2">
      <c r="A30" s="44"/>
      <c r="B30" s="44"/>
      <c r="C30" s="44"/>
      <c r="D30" s="44"/>
      <c r="E30" s="44"/>
      <c r="F30" s="44"/>
      <c r="G30" s="44"/>
      <c r="H30" s="44"/>
      <c r="I30" s="44"/>
      <c r="J30" s="44"/>
      <c r="K30" s="44"/>
      <c r="L30" s="44"/>
      <c r="M30" s="44"/>
      <c r="N30" s="44"/>
      <c r="O30" s="44"/>
      <c r="P30" s="44"/>
      <c r="Q30" s="44"/>
      <c r="R30" s="44"/>
      <c r="S30" s="44"/>
      <c r="T30" s="44"/>
      <c r="U30" s="44"/>
      <c r="V30" s="44"/>
      <c r="W30" s="44"/>
      <c r="X30" s="44"/>
      <c r="Y30" s="44"/>
      <c r="Z30" s="44"/>
      <c r="AA30" s="44"/>
      <c r="AB30" s="44"/>
      <c r="AC30" s="44"/>
      <c r="AD30" s="44"/>
      <c r="AE30" s="44"/>
      <c r="AF30" s="44"/>
      <c r="AG30" s="44"/>
      <c r="AH30" s="44"/>
      <c r="AI30" s="44"/>
      <c r="AJ30" s="44"/>
      <c r="AK30" s="44"/>
    </row>
    <row r="31" spans="1:37" ht="12.75" customHeight="1" x14ac:dyDescent="0.2">
      <c r="A31" s="44" t="s">
        <v>0</v>
      </c>
      <c r="B31" s="44"/>
      <c r="C31" s="44"/>
      <c r="D31" s="44"/>
      <c r="E31" s="44"/>
      <c r="F31" s="44"/>
      <c r="G31" s="44"/>
      <c r="H31" s="44"/>
      <c r="I31" s="44"/>
      <c r="J31" s="44"/>
      <c r="K31" s="44"/>
      <c r="L31" s="44"/>
      <c r="M31" s="44"/>
      <c r="N31" s="44"/>
      <c r="O31" s="44"/>
      <c r="P31" s="44"/>
      <c r="Q31" s="44"/>
      <c r="R31" s="44"/>
      <c r="S31" s="44"/>
      <c r="T31" s="44"/>
      <c r="U31" s="44"/>
      <c r="V31" s="44"/>
      <c r="W31" s="44"/>
      <c r="X31" s="44"/>
      <c r="Y31" s="44"/>
      <c r="Z31" s="44"/>
      <c r="AA31" s="44"/>
      <c r="AB31" s="44"/>
      <c r="AC31" s="44"/>
      <c r="AD31" s="44"/>
      <c r="AE31" s="44"/>
      <c r="AF31" s="44"/>
      <c r="AG31" s="44"/>
      <c r="AH31" s="44"/>
      <c r="AI31" s="44"/>
      <c r="AJ31" s="44"/>
      <c r="AK31" s="44"/>
    </row>
  </sheetData>
  <mergeCells count="25">
    <mergeCell ref="B4:H4"/>
    <mergeCell ref="J4:P4"/>
    <mergeCell ref="Q4:W4"/>
    <mergeCell ref="X4:AD4"/>
    <mergeCell ref="AE4:AK4"/>
    <mergeCell ref="G1:H1"/>
    <mergeCell ref="O1:P1"/>
    <mergeCell ref="V1:W1"/>
    <mergeCell ref="AC1:AD1"/>
    <mergeCell ref="AJ1:AK1"/>
    <mergeCell ref="X7:X8"/>
    <mergeCell ref="Y7:AD7"/>
    <mergeCell ref="AE7:AE8"/>
    <mergeCell ref="AF7:AK7"/>
    <mergeCell ref="B27:H27"/>
    <mergeCell ref="J27:P27"/>
    <mergeCell ref="Q27:W27"/>
    <mergeCell ref="X27:AD27"/>
    <mergeCell ref="AE27:AK27"/>
    <mergeCell ref="B7:B8"/>
    <mergeCell ref="C7:H7"/>
    <mergeCell ref="J7:J8"/>
    <mergeCell ref="K7:P7"/>
    <mergeCell ref="Q7:Q8"/>
    <mergeCell ref="R7:W7"/>
  </mergeCells>
  <printOptions horizontalCentered="1"/>
  <pageMargins left="0.78740157480314998" right="0.39370078740157499" top="0.78740157480314998" bottom="0.98425196850393704" header="0.499999992490753" footer="0.499999992490753"/>
  <pageSetup paperSize="9" scale="52" fitToHeight="0" orientation="portrait" r:id="rId1"/>
  <headerFooter alignWithMargins="0">
    <oddFooter>&amp;CСтраница &amp;P из &amp;N</oddFooter>
  </headerFooter>
  <colBreaks count="1" manualBreakCount="1">
    <brk id="9" max="1048575" man="1"/>
  </colBreaks>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pageSetUpPr fitToPage="1"/>
  </sheetPr>
  <dimension ref="A1:I20"/>
  <sheetViews>
    <sheetView showGridLines="0" topLeftCell="A4" workbookViewId="0"/>
  </sheetViews>
  <sheetFormatPr defaultColWidth="9.140625" defaultRowHeight="12.75" x14ac:dyDescent="0.2"/>
  <cols>
    <col min="1" max="1" width="0.7109375" customWidth="1"/>
    <col min="2" max="2" width="53.7109375" customWidth="1"/>
    <col min="3" max="3" width="19.85546875" customWidth="1"/>
    <col min="4" max="4" width="14.7109375" customWidth="1"/>
    <col min="5" max="6" width="19.28515625" customWidth="1"/>
    <col min="7" max="7" width="14.140625" customWidth="1"/>
    <col min="8" max="8" width="15.140625" customWidth="1"/>
    <col min="9" max="9" width="0.140625" customWidth="1"/>
    <col min="10" max="219" width="9.140625" customWidth="1"/>
  </cols>
  <sheetData>
    <row r="1" spans="1:9" ht="12.75" customHeight="1" x14ac:dyDescent="0.25">
      <c r="A1" s="3"/>
      <c r="B1" s="24"/>
      <c r="C1" s="1"/>
      <c r="D1" s="1"/>
      <c r="E1" s="1"/>
      <c r="F1" s="1"/>
      <c r="G1" s="258" t="s">
        <v>153</v>
      </c>
      <c r="H1" s="258"/>
      <c r="I1" s="1"/>
    </row>
    <row r="2" spans="1:9" ht="12.75" customHeight="1" x14ac:dyDescent="0.25">
      <c r="A2" s="3"/>
      <c r="B2" s="24"/>
      <c r="C2" s="1"/>
      <c r="D2" s="1"/>
      <c r="E2" s="1"/>
      <c r="F2" s="1"/>
      <c r="G2" s="1"/>
      <c r="H2" s="1"/>
      <c r="I2" s="1"/>
    </row>
    <row r="3" spans="1:9" ht="12.75" customHeight="1" x14ac:dyDescent="0.25">
      <c r="A3" s="3"/>
      <c r="B3" s="24"/>
      <c r="C3" s="1"/>
      <c r="D3" s="1"/>
      <c r="E3" s="1"/>
      <c r="F3" s="1"/>
      <c r="G3" s="1"/>
      <c r="H3" s="1"/>
      <c r="I3" s="1"/>
    </row>
    <row r="4" spans="1:9" ht="104.25" customHeight="1" x14ac:dyDescent="0.25">
      <c r="A4" s="3"/>
      <c r="B4" s="259" t="s">
        <v>464</v>
      </c>
      <c r="C4" s="259"/>
      <c r="D4" s="259"/>
      <c r="E4" s="259"/>
      <c r="F4" s="259"/>
      <c r="G4" s="259"/>
      <c r="H4" s="259"/>
      <c r="I4" s="1"/>
    </row>
    <row r="5" spans="1:9" ht="12.75" customHeight="1" x14ac:dyDescent="0.25">
      <c r="A5" s="3"/>
      <c r="B5" s="3"/>
      <c r="C5" s="1"/>
      <c r="D5" s="1"/>
      <c r="E5" s="1"/>
      <c r="F5" s="1"/>
      <c r="G5" s="1"/>
      <c r="H5" s="1"/>
      <c r="I5" s="1"/>
    </row>
    <row r="6" spans="1:9" ht="12" customHeight="1" x14ac:dyDescent="0.25">
      <c r="A6" s="3"/>
      <c r="B6" s="23"/>
      <c r="C6" s="1"/>
      <c r="D6" s="1"/>
      <c r="E6" s="1"/>
      <c r="F6" s="1"/>
      <c r="G6" s="1"/>
      <c r="H6" s="22" t="s">
        <v>42</v>
      </c>
      <c r="I6" s="1"/>
    </row>
    <row r="7" spans="1:9" ht="199.5" customHeight="1" x14ac:dyDescent="0.25">
      <c r="A7" s="3"/>
      <c r="B7" s="21" t="s">
        <v>41</v>
      </c>
      <c r="C7" s="21" t="s">
        <v>40</v>
      </c>
      <c r="D7" s="21" t="s">
        <v>39</v>
      </c>
      <c r="E7" s="21" t="s">
        <v>424</v>
      </c>
      <c r="F7" s="21" t="s">
        <v>426</v>
      </c>
      <c r="G7" s="21" t="s">
        <v>38</v>
      </c>
      <c r="H7" s="20" t="s">
        <v>427</v>
      </c>
      <c r="I7" s="1"/>
    </row>
    <row r="8" spans="1:9" ht="15" customHeight="1" x14ac:dyDescent="0.25">
      <c r="A8" s="3"/>
      <c r="B8" s="19" t="s">
        <v>27</v>
      </c>
      <c r="C8" s="18">
        <v>50000</v>
      </c>
      <c r="D8" s="18">
        <v>50000</v>
      </c>
      <c r="E8" s="18">
        <v>50000</v>
      </c>
      <c r="F8" s="18">
        <v>24582.3</v>
      </c>
      <c r="G8" s="17">
        <v>0.49164599999999997</v>
      </c>
      <c r="H8" s="17">
        <v>0.49164599999999997</v>
      </c>
      <c r="I8" s="1"/>
    </row>
    <row r="9" spans="1:9" ht="15" customHeight="1" x14ac:dyDescent="0.25">
      <c r="A9" s="3"/>
      <c r="B9" s="19" t="s">
        <v>45</v>
      </c>
      <c r="C9" s="18">
        <v>340000</v>
      </c>
      <c r="D9" s="18">
        <v>340000</v>
      </c>
      <c r="E9" s="18">
        <v>340000</v>
      </c>
      <c r="F9" s="18">
        <v>325510.8</v>
      </c>
      <c r="G9" s="17">
        <v>0.95738470588235292</v>
      </c>
      <c r="H9" s="17">
        <v>0.95738470588235292</v>
      </c>
      <c r="I9" s="1"/>
    </row>
    <row r="10" spans="1:9" ht="17.25" customHeight="1" x14ac:dyDescent="0.25">
      <c r="A10" s="15"/>
      <c r="B10" s="14" t="s">
        <v>6</v>
      </c>
      <c r="C10" s="13">
        <v>390000</v>
      </c>
      <c r="D10" s="13">
        <v>390000</v>
      </c>
      <c r="E10" s="13">
        <v>390000</v>
      </c>
      <c r="F10" s="13">
        <v>350093.1</v>
      </c>
      <c r="G10" s="12">
        <v>0.89767461538461535</v>
      </c>
      <c r="H10" s="11">
        <v>0.89767461538461535</v>
      </c>
      <c r="I10" s="10"/>
    </row>
    <row r="11" spans="1:9" ht="15.75" customHeight="1" x14ac:dyDescent="0.25">
      <c r="A11" s="3"/>
      <c r="B11" s="9" t="s">
        <v>5</v>
      </c>
      <c r="C11" s="8"/>
      <c r="D11" s="8"/>
      <c r="E11" s="8"/>
      <c r="F11" s="8"/>
      <c r="G11" s="8"/>
      <c r="H11" s="8"/>
      <c r="I11" s="1"/>
    </row>
    <row r="12" spans="1:9" ht="14.25" customHeight="1" x14ac:dyDescent="0.25">
      <c r="A12" s="3"/>
      <c r="B12" s="6" t="s">
        <v>4</v>
      </c>
      <c r="C12" s="6">
        <v>50000</v>
      </c>
      <c r="D12" s="6">
        <v>50000</v>
      </c>
      <c r="E12" s="6">
        <v>50000</v>
      </c>
      <c r="F12" s="6">
        <v>24582.3</v>
      </c>
      <c r="G12" s="5">
        <v>0.49164599999999997</v>
      </c>
      <c r="H12" s="5">
        <v>0.49164599999999997</v>
      </c>
      <c r="I12" s="1"/>
    </row>
    <row r="13" spans="1:9" ht="16.5" customHeight="1" x14ac:dyDescent="0.25">
      <c r="A13" s="3"/>
      <c r="B13" s="6" t="s">
        <v>3</v>
      </c>
      <c r="C13" s="7">
        <v>340000</v>
      </c>
      <c r="D13" s="7">
        <v>340000</v>
      </c>
      <c r="E13" s="7">
        <v>340000</v>
      </c>
      <c r="F13" s="7">
        <v>325510.90000000002</v>
      </c>
      <c r="G13" s="5">
        <v>0.95738500000000004</v>
      </c>
      <c r="H13" s="5">
        <v>0.95738500000000004</v>
      </c>
      <c r="I13" s="1"/>
    </row>
    <row r="14" spans="1:9" ht="12.75" customHeight="1" x14ac:dyDescent="0.25">
      <c r="A14" s="3"/>
      <c r="B14" s="4"/>
      <c r="C14" s="4"/>
      <c r="D14" s="4"/>
      <c r="E14" s="4"/>
      <c r="F14" s="4"/>
      <c r="G14" s="4"/>
      <c r="H14" s="4"/>
      <c r="I14" s="1"/>
    </row>
    <row r="15" spans="1:9" ht="12.75" customHeight="1" x14ac:dyDescent="0.25">
      <c r="A15" s="3"/>
      <c r="B15" s="4"/>
      <c r="C15" s="4"/>
      <c r="D15" s="4"/>
      <c r="E15" s="4"/>
      <c r="F15" s="4"/>
      <c r="G15" s="4"/>
      <c r="H15" s="4"/>
      <c r="I15" s="1"/>
    </row>
    <row r="16" spans="1:9" ht="12.75" customHeight="1" x14ac:dyDescent="0.25">
      <c r="A16" s="3"/>
      <c r="B16" s="260" t="s">
        <v>1</v>
      </c>
      <c r="C16" s="260"/>
      <c r="D16" s="260"/>
      <c r="E16" s="260"/>
      <c r="F16" s="260"/>
      <c r="G16" s="260"/>
      <c r="H16" s="260"/>
      <c r="I16" s="1"/>
    </row>
    <row r="17" spans="1:9" ht="12.75" customHeight="1" x14ac:dyDescent="0.25">
      <c r="A17" s="3"/>
      <c r="B17" s="2"/>
      <c r="C17" s="2"/>
      <c r="D17" s="2"/>
      <c r="E17" s="2"/>
      <c r="F17" s="2"/>
      <c r="G17" s="2"/>
      <c r="H17" s="2"/>
      <c r="I17" s="1"/>
    </row>
    <row r="18" spans="1:9" ht="12.75" customHeight="1" x14ac:dyDescent="0.2">
      <c r="A18" s="1"/>
      <c r="B18" s="1"/>
      <c r="C18" s="1"/>
      <c r="D18" s="1"/>
      <c r="E18" s="1"/>
      <c r="F18" s="1"/>
      <c r="G18" s="1"/>
      <c r="H18" s="1"/>
      <c r="I18" s="1"/>
    </row>
    <row r="19" spans="1:9" ht="12.75" customHeight="1" x14ac:dyDescent="0.2">
      <c r="A19" s="1"/>
      <c r="B19" s="1"/>
      <c r="C19" s="1"/>
      <c r="D19" s="1"/>
      <c r="E19" s="1"/>
      <c r="F19" s="1"/>
      <c r="G19" s="1"/>
      <c r="H19" s="1"/>
      <c r="I19" s="1"/>
    </row>
    <row r="20" spans="1:9" ht="12.75" customHeight="1" x14ac:dyDescent="0.2">
      <c r="A20" s="1" t="s">
        <v>0</v>
      </c>
      <c r="B20" s="1"/>
      <c r="C20" s="1"/>
      <c r="D20" s="1"/>
      <c r="E20" s="1"/>
      <c r="F20" s="1"/>
      <c r="G20" s="1"/>
      <c r="H20" s="1"/>
      <c r="I20" s="1"/>
    </row>
  </sheetData>
  <mergeCells count="3">
    <mergeCell ref="G1:H1"/>
    <mergeCell ref="B4:H4"/>
    <mergeCell ref="B16:H16"/>
  </mergeCells>
  <printOptions horizontalCentered="1"/>
  <pageMargins left="0.78740157480314998" right="0.39370078740157499" top="0.78740157480314998" bottom="0.98425196850393704" header="0.499999992490753" footer="0.499999992490753"/>
  <pageSetup paperSize="9" scale="58" fitToHeight="0" orientation="portrait" r:id="rId1"/>
  <headerFooter alignWithMargins="0">
    <oddFooter>&amp;CСтраница &amp;P из &amp;N</oddFooter>
  </headerFooter>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outlinePr summaryBelow="0"/>
  </sheetPr>
  <dimension ref="A1:W20"/>
  <sheetViews>
    <sheetView showGridLines="0" view="pageBreakPreview" zoomScale="55" zoomScaleNormal="100" zoomScaleSheetLayoutView="55" workbookViewId="0">
      <selection activeCell="R15" sqref="R15:W15"/>
    </sheetView>
  </sheetViews>
  <sheetFormatPr defaultColWidth="9.140625" defaultRowHeight="12.75" x14ac:dyDescent="0.2"/>
  <cols>
    <col min="1" max="1" width="0.7109375" style="103" customWidth="1"/>
    <col min="2" max="2" width="46.85546875" style="103" customWidth="1"/>
    <col min="3" max="3" width="32.28515625" style="103" bestFit="1" customWidth="1"/>
    <col min="4" max="4" width="14.7109375" style="103" customWidth="1"/>
    <col min="5" max="6" width="19.28515625" style="103" customWidth="1"/>
    <col min="7" max="7" width="14.140625" style="103" customWidth="1"/>
    <col min="8" max="8" width="15.140625" style="103" customWidth="1"/>
    <col min="9" max="9" width="0.140625" style="103" customWidth="1"/>
    <col min="10" max="10" width="45.5703125" style="103" customWidth="1"/>
    <col min="11" max="11" width="32.28515625" style="103" bestFit="1" customWidth="1"/>
    <col min="12" max="12" width="14.7109375" style="103" customWidth="1"/>
    <col min="13" max="14" width="19.28515625" style="103" customWidth="1"/>
    <col min="15" max="15" width="14.140625" style="103" customWidth="1"/>
    <col min="16" max="16" width="15.140625" style="103" customWidth="1"/>
    <col min="17" max="17" width="45.42578125" style="103" customWidth="1"/>
    <col min="18" max="18" width="32.28515625" style="103" bestFit="1" customWidth="1"/>
    <col min="19" max="19" width="14.7109375" style="103" customWidth="1"/>
    <col min="20" max="21" width="19.28515625" style="103" customWidth="1"/>
    <col min="22" max="22" width="14.140625" style="103" customWidth="1"/>
    <col min="23" max="23" width="15.140625" style="103" customWidth="1"/>
    <col min="24" max="233" width="9.140625" style="103" customWidth="1"/>
    <col min="234" max="16384" width="9.140625" style="103"/>
  </cols>
  <sheetData>
    <row r="1" spans="1:23" ht="12.75" customHeight="1" x14ac:dyDescent="0.25">
      <c r="A1" s="100"/>
      <c r="B1" s="101"/>
      <c r="C1" s="102"/>
      <c r="D1" s="102"/>
      <c r="E1" s="102"/>
      <c r="F1" s="102"/>
      <c r="G1" s="283" t="s">
        <v>155</v>
      </c>
      <c r="H1" s="283"/>
      <c r="I1" s="102"/>
      <c r="J1" s="101"/>
      <c r="K1" s="102"/>
      <c r="L1" s="102"/>
      <c r="M1" s="102"/>
      <c r="N1" s="102"/>
      <c r="O1" s="283"/>
      <c r="P1" s="283"/>
      <c r="Q1" s="101"/>
      <c r="R1" s="102"/>
      <c r="S1" s="102"/>
      <c r="T1" s="102"/>
      <c r="U1" s="102"/>
      <c r="V1" s="283"/>
      <c r="W1" s="283"/>
    </row>
    <row r="2" spans="1:23" ht="12.75" customHeight="1" x14ac:dyDescent="0.25">
      <c r="A2" s="100"/>
      <c r="B2" s="101"/>
      <c r="C2" s="102"/>
      <c r="D2" s="102"/>
      <c r="E2" s="102"/>
      <c r="F2" s="102"/>
      <c r="G2" s="102"/>
      <c r="H2" s="102"/>
      <c r="I2" s="102"/>
      <c r="J2" s="101"/>
      <c r="K2" s="102"/>
      <c r="L2" s="102"/>
      <c r="M2" s="102"/>
      <c r="N2" s="102"/>
      <c r="O2" s="102"/>
      <c r="P2" s="102"/>
      <c r="Q2" s="101"/>
      <c r="R2" s="102"/>
      <c r="S2" s="102"/>
      <c r="T2" s="102"/>
      <c r="U2" s="102"/>
      <c r="V2" s="102"/>
      <c r="W2" s="102"/>
    </row>
    <row r="3" spans="1:23" ht="12.75" customHeight="1" x14ac:dyDescent="0.25">
      <c r="A3" s="100"/>
      <c r="B3" s="101"/>
      <c r="C3" s="102"/>
      <c r="D3" s="102"/>
      <c r="E3" s="102"/>
      <c r="F3" s="102"/>
      <c r="G3" s="102"/>
      <c r="H3" s="102"/>
      <c r="I3" s="102"/>
      <c r="J3" s="101"/>
      <c r="K3" s="102"/>
      <c r="L3" s="102"/>
      <c r="M3" s="102"/>
      <c r="N3" s="102"/>
      <c r="O3" s="102"/>
      <c r="P3" s="102"/>
      <c r="Q3" s="101"/>
      <c r="R3" s="102"/>
      <c r="S3" s="102"/>
      <c r="T3" s="102"/>
      <c r="U3" s="102"/>
      <c r="V3" s="102"/>
      <c r="W3" s="102"/>
    </row>
    <row r="4" spans="1:23" ht="104.25" customHeight="1" x14ac:dyDescent="0.25">
      <c r="A4" s="100"/>
      <c r="B4" s="259" t="s">
        <v>465</v>
      </c>
      <c r="C4" s="259"/>
      <c r="D4" s="259"/>
      <c r="E4" s="259"/>
      <c r="F4" s="259"/>
      <c r="G4" s="259"/>
      <c r="H4" s="259"/>
      <c r="I4" s="102"/>
      <c r="J4" s="259" t="s">
        <v>465</v>
      </c>
      <c r="K4" s="259"/>
      <c r="L4" s="259"/>
      <c r="M4" s="259"/>
      <c r="N4" s="259"/>
      <c r="O4" s="259"/>
      <c r="P4" s="259"/>
      <c r="Q4" s="259" t="s">
        <v>465</v>
      </c>
      <c r="R4" s="259"/>
      <c r="S4" s="259"/>
      <c r="T4" s="259"/>
      <c r="U4" s="259"/>
      <c r="V4" s="259"/>
      <c r="W4" s="259"/>
    </row>
    <row r="5" spans="1:23" ht="12.75" customHeight="1" x14ac:dyDescent="0.25">
      <c r="A5" s="100"/>
      <c r="B5" s="100"/>
      <c r="C5" s="102"/>
      <c r="D5" s="102"/>
      <c r="E5" s="102"/>
      <c r="F5" s="102"/>
      <c r="G5" s="102"/>
      <c r="H5" s="102"/>
      <c r="I5" s="102"/>
      <c r="J5" s="100"/>
      <c r="K5" s="102"/>
      <c r="L5" s="102"/>
      <c r="M5" s="102"/>
      <c r="N5" s="102"/>
      <c r="O5" s="102"/>
      <c r="P5" s="102"/>
      <c r="Q5" s="100"/>
      <c r="R5" s="102"/>
      <c r="S5" s="102"/>
      <c r="T5" s="102"/>
      <c r="U5" s="102"/>
      <c r="V5" s="102"/>
      <c r="W5" s="102"/>
    </row>
    <row r="6" spans="1:23" ht="12" customHeight="1" x14ac:dyDescent="0.25">
      <c r="A6" s="100"/>
      <c r="B6" s="104"/>
      <c r="C6" s="102"/>
      <c r="D6" s="102"/>
      <c r="E6" s="102"/>
      <c r="F6" s="102"/>
      <c r="G6" s="102"/>
      <c r="H6" s="105" t="s">
        <v>42</v>
      </c>
      <c r="I6" s="102"/>
      <c r="J6" s="104"/>
      <c r="K6" s="102"/>
      <c r="L6" s="102"/>
      <c r="M6" s="102"/>
      <c r="N6" s="102"/>
      <c r="O6" s="102"/>
      <c r="P6" s="105" t="s">
        <v>42</v>
      </c>
      <c r="Q6" s="104"/>
      <c r="R6" s="102"/>
      <c r="S6" s="102"/>
      <c r="T6" s="102"/>
      <c r="U6" s="102"/>
      <c r="V6" s="102"/>
      <c r="W6" s="105" t="s">
        <v>42</v>
      </c>
    </row>
    <row r="7" spans="1:23" ht="17.25" customHeight="1" x14ac:dyDescent="0.25">
      <c r="A7" s="100"/>
      <c r="B7" s="280" t="s">
        <v>41</v>
      </c>
      <c r="C7" s="285" t="s">
        <v>499</v>
      </c>
      <c r="D7" s="285"/>
      <c r="E7" s="285"/>
      <c r="F7" s="285"/>
      <c r="G7" s="285"/>
      <c r="H7" s="285"/>
      <c r="I7" s="102"/>
      <c r="J7" s="280" t="s">
        <v>41</v>
      </c>
      <c r="K7" s="285" t="s">
        <v>521</v>
      </c>
      <c r="L7" s="285"/>
      <c r="M7" s="285"/>
      <c r="N7" s="285"/>
      <c r="O7" s="285"/>
      <c r="P7" s="285"/>
      <c r="Q7" s="280" t="s">
        <v>41</v>
      </c>
      <c r="R7" s="285" t="s">
        <v>522</v>
      </c>
      <c r="S7" s="285"/>
      <c r="T7" s="285"/>
      <c r="U7" s="285"/>
      <c r="V7" s="285"/>
      <c r="W7" s="285"/>
    </row>
    <row r="8" spans="1:23" ht="166.35" customHeight="1" x14ac:dyDescent="0.25">
      <c r="A8" s="100"/>
      <c r="B8" s="280"/>
      <c r="C8" s="21" t="s">
        <v>40</v>
      </c>
      <c r="D8" s="21" t="s">
        <v>39</v>
      </c>
      <c r="E8" s="21" t="s">
        <v>424</v>
      </c>
      <c r="F8" s="21" t="s">
        <v>426</v>
      </c>
      <c r="G8" s="21" t="s">
        <v>38</v>
      </c>
      <c r="H8" s="20" t="s">
        <v>427</v>
      </c>
      <c r="I8" s="102"/>
      <c r="J8" s="280"/>
      <c r="K8" s="21" t="s">
        <v>40</v>
      </c>
      <c r="L8" s="21" t="s">
        <v>39</v>
      </c>
      <c r="M8" s="21" t="s">
        <v>424</v>
      </c>
      <c r="N8" s="21" t="s">
        <v>426</v>
      </c>
      <c r="O8" s="21" t="s">
        <v>38</v>
      </c>
      <c r="P8" s="20" t="s">
        <v>427</v>
      </c>
      <c r="Q8" s="280"/>
      <c r="R8" s="21" t="s">
        <v>40</v>
      </c>
      <c r="S8" s="21" t="s">
        <v>39</v>
      </c>
      <c r="T8" s="21" t="s">
        <v>424</v>
      </c>
      <c r="U8" s="21" t="s">
        <v>426</v>
      </c>
      <c r="V8" s="21" t="s">
        <v>38</v>
      </c>
      <c r="W8" s="20" t="s">
        <v>427</v>
      </c>
    </row>
    <row r="9" spans="1:23" ht="15.95" customHeight="1" x14ac:dyDescent="0.25">
      <c r="A9" s="100"/>
      <c r="B9" s="112" t="s">
        <v>31</v>
      </c>
      <c r="C9" s="31">
        <v>36410</v>
      </c>
      <c r="D9" s="31">
        <v>36410</v>
      </c>
      <c r="E9" s="31">
        <v>36410</v>
      </c>
      <c r="F9" s="31">
        <v>32474.7</v>
      </c>
      <c r="G9" s="16">
        <v>0.89191705575391378</v>
      </c>
      <c r="H9" s="16">
        <v>0.89191705575391378</v>
      </c>
      <c r="I9" s="106"/>
      <c r="J9" s="112" t="s">
        <v>31</v>
      </c>
      <c r="K9" s="113">
        <v>36410</v>
      </c>
      <c r="L9" s="113">
        <v>36410</v>
      </c>
      <c r="M9" s="113">
        <v>32474.6</v>
      </c>
      <c r="N9" s="113">
        <v>32474.6</v>
      </c>
      <c r="O9" s="114">
        <v>0.89191430925569892</v>
      </c>
      <c r="P9" s="114">
        <v>1</v>
      </c>
      <c r="Q9" s="112" t="s">
        <v>31</v>
      </c>
      <c r="R9" s="113">
        <v>0</v>
      </c>
      <c r="S9" s="113">
        <v>0</v>
      </c>
      <c r="T9" s="113">
        <v>0</v>
      </c>
      <c r="U9" s="113">
        <v>0</v>
      </c>
      <c r="V9" s="114">
        <v>0</v>
      </c>
      <c r="W9" s="114">
        <v>0</v>
      </c>
    </row>
    <row r="10" spans="1:23" ht="15.95" customHeight="1" x14ac:dyDescent="0.25">
      <c r="A10" s="100"/>
      <c r="B10" s="115" t="s">
        <v>120</v>
      </c>
      <c r="C10" s="29">
        <v>100000</v>
      </c>
      <c r="D10" s="29">
        <v>100000</v>
      </c>
      <c r="E10" s="29">
        <v>100000</v>
      </c>
      <c r="F10" s="29">
        <v>99808</v>
      </c>
      <c r="G10" s="28">
        <v>0.99807999999999997</v>
      </c>
      <c r="H10" s="5">
        <v>0.99807999999999997</v>
      </c>
      <c r="I10" s="106"/>
      <c r="J10" s="115" t="s">
        <v>120</v>
      </c>
      <c r="K10" s="116">
        <v>0</v>
      </c>
      <c r="L10" s="116">
        <v>0</v>
      </c>
      <c r="M10" s="116">
        <v>0</v>
      </c>
      <c r="N10" s="116">
        <v>0</v>
      </c>
      <c r="O10" s="117">
        <v>0</v>
      </c>
      <c r="P10" s="60">
        <v>0</v>
      </c>
      <c r="Q10" s="115" t="s">
        <v>120</v>
      </c>
      <c r="R10" s="29">
        <v>100000</v>
      </c>
      <c r="S10" s="29">
        <v>100000</v>
      </c>
      <c r="T10" s="29">
        <v>100000</v>
      </c>
      <c r="U10" s="29">
        <v>99808</v>
      </c>
      <c r="V10" s="28">
        <v>0.99807999999999997</v>
      </c>
      <c r="W10" s="5">
        <v>0.99807999999999997</v>
      </c>
    </row>
    <row r="11" spans="1:23" ht="15.95" customHeight="1" x14ac:dyDescent="0.25">
      <c r="A11" s="100"/>
      <c r="B11" s="118" t="s">
        <v>154</v>
      </c>
      <c r="C11" s="26">
        <v>100000</v>
      </c>
      <c r="D11" s="26">
        <v>100000</v>
      </c>
      <c r="E11" s="26">
        <v>100000</v>
      </c>
      <c r="F11" s="26">
        <v>99808</v>
      </c>
      <c r="G11" s="25">
        <v>0.99807999999999997</v>
      </c>
      <c r="H11" s="25">
        <v>0.99807999999999997</v>
      </c>
      <c r="I11" s="106"/>
      <c r="J11" s="118" t="s">
        <v>154</v>
      </c>
      <c r="K11" s="119">
        <v>0</v>
      </c>
      <c r="L11" s="119">
        <v>0</v>
      </c>
      <c r="M11" s="119">
        <v>0</v>
      </c>
      <c r="N11" s="119">
        <v>0</v>
      </c>
      <c r="O11" s="120">
        <v>0</v>
      </c>
      <c r="P11" s="120">
        <v>0</v>
      </c>
      <c r="Q11" s="118" t="s">
        <v>154</v>
      </c>
      <c r="R11" s="26">
        <v>100000</v>
      </c>
      <c r="S11" s="26">
        <v>100000</v>
      </c>
      <c r="T11" s="26">
        <v>100000</v>
      </c>
      <c r="U11" s="26">
        <v>99808</v>
      </c>
      <c r="V11" s="25">
        <v>0.99807999999999997</v>
      </c>
      <c r="W11" s="25">
        <v>0.99807999999999997</v>
      </c>
    </row>
    <row r="12" spans="1:23" ht="15.95" customHeight="1" x14ac:dyDescent="0.25">
      <c r="A12" s="100"/>
      <c r="B12" s="54" t="s">
        <v>6</v>
      </c>
      <c r="C12" s="13">
        <v>136410</v>
      </c>
      <c r="D12" s="13">
        <v>136410</v>
      </c>
      <c r="E12" s="13">
        <v>136410</v>
      </c>
      <c r="F12" s="13">
        <v>132282.70000000001</v>
      </c>
      <c r="G12" s="12">
        <v>0.96974342057033946</v>
      </c>
      <c r="H12" s="11">
        <v>0.96974342057033946</v>
      </c>
      <c r="I12" s="106"/>
      <c r="J12" s="54" t="s">
        <v>6</v>
      </c>
      <c r="K12" s="116">
        <v>0</v>
      </c>
      <c r="L12" s="116">
        <v>0</v>
      </c>
      <c r="M12" s="116">
        <v>0</v>
      </c>
      <c r="N12" s="116">
        <v>0</v>
      </c>
      <c r="O12" s="117">
        <v>0</v>
      </c>
      <c r="P12" s="60">
        <v>0</v>
      </c>
      <c r="Q12" s="54" t="s">
        <v>6</v>
      </c>
      <c r="R12" s="29">
        <v>100000</v>
      </c>
      <c r="S12" s="29">
        <v>100000</v>
      </c>
      <c r="T12" s="29">
        <v>100000</v>
      </c>
      <c r="U12" s="29">
        <v>99808</v>
      </c>
      <c r="V12" s="28">
        <v>0.99807999999999997</v>
      </c>
      <c r="W12" s="5">
        <v>0.99807999999999997</v>
      </c>
    </row>
    <row r="13" spans="1:23" ht="15.95" customHeight="1" x14ac:dyDescent="0.25">
      <c r="A13" s="110"/>
      <c r="B13" s="62" t="s">
        <v>5</v>
      </c>
      <c r="C13" s="8"/>
      <c r="D13" s="8"/>
      <c r="E13" s="8"/>
      <c r="F13" s="8"/>
      <c r="G13" s="8"/>
      <c r="H13" s="8"/>
      <c r="I13" s="121"/>
      <c r="J13" s="62" t="s">
        <v>5</v>
      </c>
      <c r="K13" s="58"/>
      <c r="L13" s="58"/>
      <c r="M13" s="58"/>
      <c r="N13" s="58"/>
      <c r="O13" s="58"/>
      <c r="P13" s="58"/>
      <c r="Q13" s="62" t="s">
        <v>5</v>
      </c>
      <c r="R13" s="58"/>
      <c r="S13" s="58"/>
      <c r="T13" s="58"/>
      <c r="U13" s="58"/>
      <c r="V13" s="58"/>
      <c r="W13" s="58"/>
    </row>
    <row r="14" spans="1:23" ht="15.95" customHeight="1" x14ac:dyDescent="0.25">
      <c r="A14" s="100"/>
      <c r="B14" s="64" t="s">
        <v>4</v>
      </c>
      <c r="C14" s="6">
        <v>36410</v>
      </c>
      <c r="D14" s="6">
        <v>36410</v>
      </c>
      <c r="E14" s="6">
        <v>36410</v>
      </c>
      <c r="F14" s="6">
        <v>32474.6</v>
      </c>
      <c r="G14" s="5">
        <v>0.89191430925569892</v>
      </c>
      <c r="H14" s="5">
        <v>0.89191430925569892</v>
      </c>
      <c r="I14" s="102"/>
      <c r="J14" s="64" t="s">
        <v>4</v>
      </c>
      <c r="K14" s="64">
        <v>36410</v>
      </c>
      <c r="L14" s="64">
        <v>36410</v>
      </c>
      <c r="M14" s="64">
        <v>32474.6</v>
      </c>
      <c r="N14" s="64">
        <v>32474.6</v>
      </c>
      <c r="O14" s="60">
        <v>0.89191430925569892</v>
      </c>
      <c r="P14" s="60">
        <v>1</v>
      </c>
      <c r="Q14" s="64" t="s">
        <v>4</v>
      </c>
      <c r="R14" s="64">
        <v>0</v>
      </c>
      <c r="S14" s="64">
        <v>0</v>
      </c>
      <c r="T14" s="64">
        <v>0</v>
      </c>
      <c r="U14" s="64">
        <v>0</v>
      </c>
      <c r="V14" s="60">
        <v>0</v>
      </c>
      <c r="W14" s="60">
        <v>0</v>
      </c>
    </row>
    <row r="15" spans="1:23" ht="15.95" customHeight="1" x14ac:dyDescent="0.25">
      <c r="A15" s="100"/>
      <c r="B15" s="64" t="s">
        <v>2</v>
      </c>
      <c r="C15" s="6">
        <v>100000</v>
      </c>
      <c r="D15" s="6">
        <v>100000</v>
      </c>
      <c r="E15" s="6">
        <v>100000</v>
      </c>
      <c r="F15" s="6">
        <v>99808</v>
      </c>
      <c r="G15" s="5">
        <v>0.99807999999999997</v>
      </c>
      <c r="H15" s="5">
        <v>0.99807999999999997</v>
      </c>
      <c r="I15" s="102"/>
      <c r="J15" s="64" t="s">
        <v>2</v>
      </c>
      <c r="K15" s="116">
        <v>0</v>
      </c>
      <c r="L15" s="116">
        <v>0</v>
      </c>
      <c r="M15" s="116">
        <v>0</v>
      </c>
      <c r="N15" s="116">
        <v>0</v>
      </c>
      <c r="O15" s="117">
        <v>0</v>
      </c>
      <c r="P15" s="60">
        <v>0</v>
      </c>
      <c r="Q15" s="64" t="s">
        <v>2</v>
      </c>
      <c r="R15" s="29">
        <v>100000</v>
      </c>
      <c r="S15" s="29">
        <v>100000</v>
      </c>
      <c r="T15" s="29">
        <v>100000</v>
      </c>
      <c r="U15" s="29">
        <v>99808</v>
      </c>
      <c r="V15" s="28">
        <v>0.99807999999999997</v>
      </c>
      <c r="W15" s="5">
        <v>0.99807999999999997</v>
      </c>
    </row>
    <row r="16" spans="1:23" ht="12.75" customHeight="1" x14ac:dyDescent="0.25">
      <c r="A16" s="100"/>
      <c r="B16" s="274" t="s">
        <v>1</v>
      </c>
      <c r="C16" s="274"/>
      <c r="D16" s="274"/>
      <c r="E16" s="274"/>
      <c r="F16" s="274"/>
      <c r="G16" s="274"/>
      <c r="H16" s="274"/>
      <c r="I16" s="102"/>
      <c r="J16" s="274" t="s">
        <v>1</v>
      </c>
      <c r="K16" s="274"/>
      <c r="L16" s="274"/>
      <c r="M16" s="274"/>
      <c r="N16" s="274"/>
      <c r="O16" s="274"/>
      <c r="P16" s="274"/>
      <c r="Q16" s="274" t="s">
        <v>1</v>
      </c>
      <c r="R16" s="274"/>
      <c r="S16" s="274"/>
      <c r="T16" s="274"/>
      <c r="U16" s="274"/>
      <c r="V16" s="274"/>
      <c r="W16" s="274"/>
    </row>
    <row r="17" spans="1:23" ht="12.75" customHeight="1" x14ac:dyDescent="0.25">
      <c r="A17" s="100"/>
      <c r="B17" s="109"/>
      <c r="C17" s="109"/>
      <c r="D17" s="109"/>
      <c r="E17" s="109"/>
      <c r="F17" s="109"/>
      <c r="G17" s="109"/>
      <c r="H17" s="109"/>
      <c r="I17" s="102"/>
      <c r="J17" s="109"/>
      <c r="K17" s="109"/>
      <c r="L17" s="109"/>
      <c r="M17" s="109"/>
      <c r="N17" s="109"/>
      <c r="O17" s="109"/>
      <c r="P17" s="109"/>
      <c r="Q17" s="109"/>
      <c r="R17" s="109"/>
      <c r="S17" s="109"/>
      <c r="T17" s="109"/>
      <c r="U17" s="109"/>
      <c r="V17" s="109"/>
      <c r="W17" s="109"/>
    </row>
    <row r="18" spans="1:23" ht="12.75" customHeight="1" x14ac:dyDescent="0.2">
      <c r="A18" s="102"/>
      <c r="B18" s="102"/>
      <c r="C18" s="102"/>
      <c r="D18" s="102"/>
      <c r="E18" s="102"/>
      <c r="F18" s="102"/>
      <c r="G18" s="102"/>
      <c r="H18" s="102"/>
      <c r="I18" s="102"/>
      <c r="J18" s="102"/>
      <c r="K18" s="102"/>
      <c r="L18" s="102"/>
      <c r="M18" s="102"/>
      <c r="N18" s="102"/>
      <c r="O18" s="102"/>
      <c r="P18" s="102"/>
      <c r="Q18" s="102"/>
      <c r="R18" s="102"/>
      <c r="S18" s="102"/>
      <c r="T18" s="102"/>
      <c r="U18" s="102"/>
      <c r="V18" s="102"/>
      <c r="W18" s="102"/>
    </row>
    <row r="19" spans="1:23" ht="12.75" customHeight="1" x14ac:dyDescent="0.2">
      <c r="A19" s="102"/>
      <c r="B19" s="102"/>
      <c r="C19" s="102"/>
      <c r="D19" s="102"/>
      <c r="E19" s="102"/>
      <c r="F19" s="102"/>
      <c r="G19" s="102"/>
      <c r="H19" s="102"/>
      <c r="I19" s="102"/>
      <c r="J19" s="102"/>
      <c r="K19" s="102"/>
      <c r="L19" s="102"/>
      <c r="M19" s="102"/>
      <c r="N19" s="102"/>
      <c r="O19" s="102"/>
      <c r="P19" s="102"/>
      <c r="Q19" s="102"/>
      <c r="R19" s="102"/>
      <c r="S19" s="102"/>
      <c r="T19" s="102"/>
      <c r="U19" s="102"/>
      <c r="V19" s="102"/>
      <c r="W19" s="102"/>
    </row>
    <row r="20" spans="1:23" ht="12.75" customHeight="1" x14ac:dyDescent="0.2">
      <c r="A20" s="102" t="s">
        <v>0</v>
      </c>
      <c r="B20" s="102"/>
      <c r="C20" s="102"/>
      <c r="D20" s="102"/>
      <c r="E20" s="102"/>
      <c r="F20" s="102"/>
      <c r="G20" s="102"/>
      <c r="H20" s="102"/>
      <c r="I20" s="102"/>
      <c r="J20" s="102"/>
      <c r="K20" s="102"/>
      <c r="L20" s="102"/>
      <c r="M20" s="102"/>
      <c r="N20" s="102"/>
      <c r="O20" s="102"/>
      <c r="P20" s="102"/>
      <c r="Q20" s="102"/>
      <c r="R20" s="102"/>
      <c r="S20" s="102"/>
      <c r="T20" s="102"/>
      <c r="U20" s="102"/>
      <c r="V20" s="102"/>
      <c r="W20" s="102"/>
    </row>
  </sheetData>
  <mergeCells count="15">
    <mergeCell ref="G1:H1"/>
    <mergeCell ref="O1:P1"/>
    <mergeCell ref="V1:W1"/>
    <mergeCell ref="B4:H4"/>
    <mergeCell ref="J4:P4"/>
    <mergeCell ref="Q4:W4"/>
    <mergeCell ref="B16:H16"/>
    <mergeCell ref="J16:P16"/>
    <mergeCell ref="Q16:W16"/>
    <mergeCell ref="B7:B8"/>
    <mergeCell ref="C7:H7"/>
    <mergeCell ref="J7:J8"/>
    <mergeCell ref="K7:P7"/>
    <mergeCell ref="Q7:Q8"/>
    <mergeCell ref="R7:W7"/>
  </mergeCells>
  <printOptions horizontalCentered="1"/>
  <pageMargins left="0.78740157480314998" right="0.39370078740157499" top="0.78740157480314998" bottom="0.98425196850393704" header="0.499999992490753" footer="0.499999992490753"/>
  <pageSetup paperSize="9" scale="54" fitToHeight="0" orientation="portrait" r:id="rId1"/>
  <headerFooter alignWithMargins="0">
    <oddFooter>&amp;CСтраница &amp;P из &amp;N</oddFooter>
  </headerFooter>
  <colBreaks count="1" manualBreakCount="1">
    <brk id="9" max="21" man="1"/>
  </colBreaks>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pageSetUpPr fitToPage="1"/>
  </sheetPr>
  <dimension ref="A1:I18"/>
  <sheetViews>
    <sheetView showGridLines="0" workbookViewId="0">
      <selection activeCell="A8" sqref="A8:XFD8"/>
    </sheetView>
  </sheetViews>
  <sheetFormatPr defaultColWidth="9.140625" defaultRowHeight="12.75" x14ac:dyDescent="0.2"/>
  <cols>
    <col min="1" max="1" width="0.7109375" customWidth="1"/>
    <col min="2" max="2" width="53.7109375" customWidth="1"/>
    <col min="3" max="3" width="19.85546875" customWidth="1"/>
    <col min="4" max="4" width="14.7109375" customWidth="1"/>
    <col min="5" max="6" width="19.28515625" customWidth="1"/>
    <col min="7" max="7" width="14.140625" customWidth="1"/>
    <col min="8" max="8" width="15.140625" customWidth="1"/>
    <col min="9" max="9" width="0.140625" customWidth="1"/>
    <col min="10" max="219" width="9.140625" customWidth="1"/>
  </cols>
  <sheetData>
    <row r="1" spans="1:9" ht="12.75" customHeight="1" x14ac:dyDescent="0.25">
      <c r="A1" s="3"/>
      <c r="B1" s="24"/>
      <c r="C1" s="1"/>
      <c r="D1" s="1"/>
      <c r="E1" s="1"/>
      <c r="F1" s="1"/>
      <c r="G1" s="258" t="s">
        <v>156</v>
      </c>
      <c r="H1" s="258"/>
      <c r="I1" s="1"/>
    </row>
    <row r="2" spans="1:9" ht="12.75" customHeight="1" x14ac:dyDescent="0.25">
      <c r="A2" s="3"/>
      <c r="B2" s="24"/>
      <c r="C2" s="1"/>
      <c r="D2" s="1"/>
      <c r="E2" s="1"/>
      <c r="F2" s="1"/>
      <c r="G2" s="1"/>
      <c r="H2" s="1"/>
      <c r="I2" s="1"/>
    </row>
    <row r="3" spans="1:9" ht="12.75" customHeight="1" x14ac:dyDescent="0.25">
      <c r="A3" s="3"/>
      <c r="B3" s="24"/>
      <c r="C3" s="1"/>
      <c r="D3" s="1"/>
      <c r="E3" s="1"/>
      <c r="F3" s="1"/>
      <c r="G3" s="1"/>
      <c r="H3" s="1"/>
      <c r="I3" s="1"/>
    </row>
    <row r="4" spans="1:9" ht="104.25" customHeight="1" x14ac:dyDescent="0.25">
      <c r="A4" s="3"/>
      <c r="B4" s="259" t="s">
        <v>466</v>
      </c>
      <c r="C4" s="259"/>
      <c r="D4" s="259"/>
      <c r="E4" s="259"/>
      <c r="F4" s="259"/>
      <c r="G4" s="259"/>
      <c r="H4" s="259"/>
      <c r="I4" s="1"/>
    </row>
    <row r="5" spans="1:9" ht="12.75" customHeight="1" x14ac:dyDescent="0.25">
      <c r="A5" s="3"/>
      <c r="B5" s="3"/>
      <c r="C5" s="1"/>
      <c r="D5" s="1"/>
      <c r="E5" s="1"/>
      <c r="F5" s="1"/>
      <c r="G5" s="1"/>
      <c r="H5" s="1"/>
      <c r="I5" s="1"/>
    </row>
    <row r="6" spans="1:9" ht="12" customHeight="1" x14ac:dyDescent="0.25">
      <c r="A6" s="3"/>
      <c r="B6" s="23"/>
      <c r="C6" s="1"/>
      <c r="D6" s="1"/>
      <c r="E6" s="1"/>
      <c r="F6" s="1"/>
      <c r="G6" s="1"/>
      <c r="H6" s="22" t="s">
        <v>42</v>
      </c>
      <c r="I6" s="1"/>
    </row>
    <row r="7" spans="1:9" ht="199.5" customHeight="1" x14ac:dyDescent="0.25">
      <c r="A7" s="3"/>
      <c r="B7" s="21" t="s">
        <v>41</v>
      </c>
      <c r="C7" s="21" t="s">
        <v>40</v>
      </c>
      <c r="D7" s="21" t="s">
        <v>39</v>
      </c>
      <c r="E7" s="21" t="s">
        <v>424</v>
      </c>
      <c r="F7" s="21" t="s">
        <v>426</v>
      </c>
      <c r="G7" s="21" t="s">
        <v>38</v>
      </c>
      <c r="H7" s="20" t="s">
        <v>427</v>
      </c>
      <c r="I7" s="1"/>
    </row>
    <row r="8" spans="1:9" ht="15" customHeight="1" x14ac:dyDescent="0.25">
      <c r="A8" s="3"/>
      <c r="B8" s="19" t="s">
        <v>45</v>
      </c>
      <c r="C8" s="18">
        <v>96644</v>
      </c>
      <c r="D8" s="18">
        <v>96644</v>
      </c>
      <c r="E8" s="18">
        <v>96644</v>
      </c>
      <c r="F8" s="18">
        <v>96644</v>
      </c>
      <c r="G8" s="17">
        <v>1</v>
      </c>
      <c r="H8" s="17">
        <v>1</v>
      </c>
      <c r="I8" s="1"/>
    </row>
    <row r="9" spans="1:9" ht="17.25" customHeight="1" x14ac:dyDescent="0.25">
      <c r="A9" s="15"/>
      <c r="B9" s="14" t="s">
        <v>6</v>
      </c>
      <c r="C9" s="13">
        <v>96644</v>
      </c>
      <c r="D9" s="13">
        <v>96644</v>
      </c>
      <c r="E9" s="13">
        <v>96644</v>
      </c>
      <c r="F9" s="13">
        <v>96644</v>
      </c>
      <c r="G9" s="12">
        <v>1</v>
      </c>
      <c r="H9" s="11">
        <v>1</v>
      </c>
      <c r="I9" s="10"/>
    </row>
    <row r="10" spans="1:9" ht="15.75" customHeight="1" x14ac:dyDescent="0.25">
      <c r="A10" s="3"/>
      <c r="B10" s="9" t="s">
        <v>5</v>
      </c>
      <c r="C10" s="8"/>
      <c r="D10" s="8"/>
      <c r="E10" s="8"/>
      <c r="F10" s="8"/>
      <c r="G10" s="8"/>
      <c r="H10" s="8"/>
      <c r="I10" s="1"/>
    </row>
    <row r="11" spans="1:9" ht="16.5" customHeight="1" x14ac:dyDescent="0.25">
      <c r="A11" s="3"/>
      <c r="B11" s="6" t="s">
        <v>3</v>
      </c>
      <c r="C11" s="7">
        <v>96644</v>
      </c>
      <c r="D11" s="7">
        <v>96644</v>
      </c>
      <c r="E11" s="7">
        <v>96644</v>
      </c>
      <c r="F11" s="7">
        <v>96644</v>
      </c>
      <c r="G11" s="5">
        <v>1</v>
      </c>
      <c r="H11" s="5">
        <v>1</v>
      </c>
      <c r="I11" s="1"/>
    </row>
    <row r="12" spans="1:9" ht="12.75" customHeight="1" x14ac:dyDescent="0.25">
      <c r="A12" s="3"/>
      <c r="B12" s="4"/>
      <c r="C12" s="4"/>
      <c r="D12" s="4"/>
      <c r="E12" s="4"/>
      <c r="F12" s="4"/>
      <c r="G12" s="4"/>
      <c r="H12" s="4"/>
      <c r="I12" s="1"/>
    </row>
    <row r="13" spans="1:9" ht="12.75" customHeight="1" x14ac:dyDescent="0.25">
      <c r="A13" s="3"/>
      <c r="B13" s="4"/>
      <c r="C13" s="4"/>
      <c r="D13" s="4"/>
      <c r="E13" s="4"/>
      <c r="F13" s="4"/>
      <c r="G13" s="4"/>
      <c r="H13" s="4"/>
      <c r="I13" s="1"/>
    </row>
    <row r="14" spans="1:9" ht="12.75" customHeight="1" x14ac:dyDescent="0.25">
      <c r="A14" s="3"/>
      <c r="B14" s="260" t="s">
        <v>1</v>
      </c>
      <c r="C14" s="260"/>
      <c r="D14" s="260"/>
      <c r="E14" s="260"/>
      <c r="F14" s="260"/>
      <c r="G14" s="260"/>
      <c r="H14" s="260"/>
      <c r="I14" s="1"/>
    </row>
    <row r="15" spans="1:9" ht="12.75" customHeight="1" x14ac:dyDescent="0.25">
      <c r="A15" s="3"/>
      <c r="B15" s="2"/>
      <c r="C15" s="2"/>
      <c r="D15" s="2"/>
      <c r="E15" s="2"/>
      <c r="F15" s="2"/>
      <c r="G15" s="2"/>
      <c r="H15" s="2"/>
      <c r="I15" s="1"/>
    </row>
    <row r="16" spans="1:9" ht="12.75" customHeight="1" x14ac:dyDescent="0.2">
      <c r="A16" s="1"/>
      <c r="B16" s="1"/>
      <c r="C16" s="1"/>
      <c r="D16" s="1"/>
      <c r="E16" s="1"/>
      <c r="F16" s="1"/>
      <c r="G16" s="1"/>
      <c r="H16" s="1"/>
      <c r="I16" s="1"/>
    </row>
    <row r="17" spans="1:9" ht="12.75" customHeight="1" x14ac:dyDescent="0.2">
      <c r="A17" s="1"/>
      <c r="B17" s="1"/>
      <c r="C17" s="1"/>
      <c r="D17" s="1"/>
      <c r="E17" s="1"/>
      <c r="F17" s="1"/>
      <c r="G17" s="1"/>
      <c r="H17" s="1"/>
      <c r="I17" s="1"/>
    </row>
    <row r="18" spans="1:9" ht="12.75" customHeight="1" x14ac:dyDescent="0.2">
      <c r="A18" s="1" t="s">
        <v>0</v>
      </c>
      <c r="B18" s="1"/>
      <c r="C18" s="1"/>
      <c r="D18" s="1"/>
      <c r="E18" s="1"/>
      <c r="F18" s="1"/>
      <c r="G18" s="1"/>
      <c r="H18" s="1"/>
      <c r="I18" s="1"/>
    </row>
  </sheetData>
  <mergeCells count="3">
    <mergeCell ref="G1:H1"/>
    <mergeCell ref="B4:H4"/>
    <mergeCell ref="B14:H14"/>
  </mergeCells>
  <printOptions horizontalCentered="1"/>
  <pageMargins left="0.78740157480314998" right="0.39370078740157499" top="0.78740157480314998" bottom="0.98425196850393704" header="0.499999992490753" footer="0.499999992490753"/>
  <pageSetup paperSize="9" scale="58" fitToHeight="0" orientation="portrait" r:id="rId1"/>
  <headerFooter alignWithMargins="0">
    <oddFooter>&amp;CСтраница &amp;P из &amp;N</oddFooter>
  </headerFooter>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pageSetUpPr fitToPage="1"/>
  </sheetPr>
  <dimension ref="A1:I27"/>
  <sheetViews>
    <sheetView showGridLines="0" topLeftCell="A7" workbookViewId="0">
      <selection activeCell="F8" sqref="F8:F17"/>
    </sheetView>
  </sheetViews>
  <sheetFormatPr defaultColWidth="9.140625" defaultRowHeight="12.75" x14ac:dyDescent="0.2"/>
  <cols>
    <col min="1" max="1" width="0.7109375" customWidth="1"/>
    <col min="2" max="2" width="53.7109375" customWidth="1"/>
    <col min="3" max="3" width="19.85546875" customWidth="1"/>
    <col min="4" max="4" width="14.7109375" customWidth="1"/>
    <col min="5" max="6" width="19.28515625" customWidth="1"/>
    <col min="7" max="7" width="14.140625" customWidth="1"/>
    <col min="8" max="8" width="15.140625" customWidth="1"/>
    <col min="9" max="9" width="0.140625" customWidth="1"/>
    <col min="10" max="219" width="9.140625" customWidth="1"/>
  </cols>
  <sheetData>
    <row r="1" spans="1:9" ht="12.75" customHeight="1" x14ac:dyDescent="0.25">
      <c r="A1" s="3"/>
      <c r="B1" s="24"/>
      <c r="C1" s="1"/>
      <c r="D1" s="1"/>
      <c r="E1" s="1"/>
      <c r="F1" s="1"/>
      <c r="G1" s="258" t="s">
        <v>157</v>
      </c>
      <c r="H1" s="258"/>
      <c r="I1" s="1"/>
    </row>
    <row r="2" spans="1:9" ht="12.75" customHeight="1" x14ac:dyDescent="0.25">
      <c r="A2" s="3"/>
      <c r="B2" s="24"/>
      <c r="C2" s="1"/>
      <c r="D2" s="1"/>
      <c r="E2" s="1"/>
      <c r="F2" s="1"/>
      <c r="G2" s="1"/>
      <c r="H2" s="1"/>
      <c r="I2" s="1"/>
    </row>
    <row r="3" spans="1:9" ht="12.75" customHeight="1" x14ac:dyDescent="0.25">
      <c r="A3" s="3"/>
      <c r="B3" s="24"/>
      <c r="C3" s="1"/>
      <c r="D3" s="1"/>
      <c r="E3" s="1"/>
      <c r="F3" s="1"/>
      <c r="G3" s="1"/>
      <c r="H3" s="1"/>
      <c r="I3" s="1"/>
    </row>
    <row r="4" spans="1:9" ht="104.25" customHeight="1" x14ac:dyDescent="0.25">
      <c r="A4" s="3"/>
      <c r="B4" s="259" t="s">
        <v>467</v>
      </c>
      <c r="C4" s="259"/>
      <c r="D4" s="259"/>
      <c r="E4" s="259"/>
      <c r="F4" s="259"/>
      <c r="G4" s="259"/>
      <c r="H4" s="259"/>
      <c r="I4" s="1"/>
    </row>
    <row r="5" spans="1:9" ht="12.75" customHeight="1" x14ac:dyDescent="0.25">
      <c r="A5" s="3"/>
      <c r="B5" s="3"/>
      <c r="C5" s="1"/>
      <c r="D5" s="1"/>
      <c r="E5" s="1"/>
      <c r="F5" s="1"/>
      <c r="G5" s="1"/>
      <c r="H5" s="1"/>
      <c r="I5" s="1"/>
    </row>
    <row r="6" spans="1:9" ht="12" customHeight="1" x14ac:dyDescent="0.25">
      <c r="A6" s="3"/>
      <c r="B6" s="23"/>
      <c r="C6" s="1"/>
      <c r="D6" s="1"/>
      <c r="E6" s="1"/>
      <c r="F6" s="1"/>
      <c r="G6" s="1"/>
      <c r="H6" s="22" t="s">
        <v>42</v>
      </c>
      <c r="I6" s="1"/>
    </row>
    <row r="7" spans="1:9" ht="199.5" customHeight="1" x14ac:dyDescent="0.25">
      <c r="A7" s="3"/>
      <c r="B7" s="21" t="s">
        <v>41</v>
      </c>
      <c r="C7" s="21" t="s">
        <v>40</v>
      </c>
      <c r="D7" s="21" t="s">
        <v>39</v>
      </c>
      <c r="E7" s="21" t="s">
        <v>424</v>
      </c>
      <c r="F7" s="21" t="s">
        <v>426</v>
      </c>
      <c r="G7" s="21" t="s">
        <v>38</v>
      </c>
      <c r="H7" s="20" t="s">
        <v>427</v>
      </c>
      <c r="I7" s="1"/>
    </row>
    <row r="8" spans="1:9" ht="15" customHeight="1" x14ac:dyDescent="0.25">
      <c r="A8" s="3"/>
      <c r="B8" s="19" t="s">
        <v>37</v>
      </c>
      <c r="C8" s="18">
        <v>311.10000000000002</v>
      </c>
      <c r="D8" s="18">
        <v>311.10000000000002</v>
      </c>
      <c r="E8" s="18">
        <v>311.10000000000002</v>
      </c>
      <c r="F8" s="18">
        <v>280</v>
      </c>
      <c r="G8" s="17">
        <v>0.90003214400514298</v>
      </c>
      <c r="H8" s="17">
        <v>0.90003214400514298</v>
      </c>
      <c r="I8" s="1"/>
    </row>
    <row r="9" spans="1:9" ht="15" customHeight="1" x14ac:dyDescent="0.25">
      <c r="A9" s="3"/>
      <c r="B9" s="19" t="s">
        <v>31</v>
      </c>
      <c r="C9" s="18">
        <v>2936.7</v>
      </c>
      <c r="D9" s="18">
        <v>2936.7</v>
      </c>
      <c r="E9" s="18">
        <v>2936.7</v>
      </c>
      <c r="F9" s="18">
        <v>576.79999999999995</v>
      </c>
      <c r="G9" s="17">
        <v>0.19641093744679403</v>
      </c>
      <c r="H9" s="17">
        <v>0.19641093744679403</v>
      </c>
      <c r="I9" s="1"/>
    </row>
    <row r="10" spans="1:9" ht="15" customHeight="1" x14ac:dyDescent="0.25">
      <c r="A10" s="3"/>
      <c r="B10" s="19" t="s">
        <v>30</v>
      </c>
      <c r="C10" s="18">
        <v>6872.3</v>
      </c>
      <c r="D10" s="18">
        <v>6872.3</v>
      </c>
      <c r="E10" s="18">
        <v>6872.3</v>
      </c>
      <c r="F10" s="18">
        <v>1817.3</v>
      </c>
      <c r="G10" s="17">
        <v>0.26443839762524918</v>
      </c>
      <c r="H10" s="17">
        <v>0.26443839762524918</v>
      </c>
      <c r="I10" s="1"/>
    </row>
    <row r="11" spans="1:9" ht="15" customHeight="1" x14ac:dyDescent="0.25">
      <c r="A11" s="3"/>
      <c r="B11" s="19" t="s">
        <v>29</v>
      </c>
      <c r="C11" s="18">
        <v>1228.8</v>
      </c>
      <c r="D11" s="18">
        <v>1228.8</v>
      </c>
      <c r="E11" s="18">
        <v>1228.8</v>
      </c>
      <c r="F11" s="18">
        <v>1032.8</v>
      </c>
      <c r="G11" s="17">
        <v>0.84049479166666663</v>
      </c>
      <c r="H11" s="17">
        <v>0.84049479166666663</v>
      </c>
      <c r="I11" s="1"/>
    </row>
    <row r="12" spans="1:9" ht="15" customHeight="1" x14ac:dyDescent="0.25">
      <c r="A12" s="3"/>
      <c r="B12" s="19" t="s">
        <v>25</v>
      </c>
      <c r="C12" s="18">
        <v>997.4</v>
      </c>
      <c r="D12" s="18">
        <v>997.4</v>
      </c>
      <c r="E12" s="18">
        <v>997.4</v>
      </c>
      <c r="F12" s="18">
        <v>440</v>
      </c>
      <c r="G12" s="17">
        <v>0.44114698215359938</v>
      </c>
      <c r="H12" s="17">
        <v>0.44114698215359938</v>
      </c>
      <c r="I12" s="1"/>
    </row>
    <row r="13" spans="1:9" ht="15" customHeight="1" x14ac:dyDescent="0.25">
      <c r="A13" s="3"/>
      <c r="B13" s="19" t="s">
        <v>21</v>
      </c>
      <c r="C13" s="18">
        <v>1600</v>
      </c>
      <c r="D13" s="18">
        <v>1600</v>
      </c>
      <c r="E13" s="18">
        <v>1600</v>
      </c>
      <c r="F13" s="18">
        <v>420</v>
      </c>
      <c r="G13" s="17">
        <v>0.26250000000000001</v>
      </c>
      <c r="H13" s="17">
        <v>0.26250000000000001</v>
      </c>
      <c r="I13" s="1"/>
    </row>
    <row r="14" spans="1:9" ht="15" customHeight="1" x14ac:dyDescent="0.25">
      <c r="A14" s="3"/>
      <c r="B14" s="19" t="s">
        <v>19</v>
      </c>
      <c r="C14" s="18">
        <v>585.9</v>
      </c>
      <c r="D14" s="18">
        <v>585.9</v>
      </c>
      <c r="E14" s="18">
        <v>585.9</v>
      </c>
      <c r="F14" s="18">
        <v>585.79999999999995</v>
      </c>
      <c r="G14" s="17">
        <v>0.99982932240996758</v>
      </c>
      <c r="H14" s="17">
        <v>0.99982932240996758</v>
      </c>
      <c r="I14" s="1"/>
    </row>
    <row r="15" spans="1:9" ht="15" customHeight="1" x14ac:dyDescent="0.25">
      <c r="A15" s="3"/>
      <c r="B15" s="19" t="s">
        <v>17</v>
      </c>
      <c r="C15" s="18">
        <v>690.6</v>
      </c>
      <c r="D15" s="18">
        <v>690.6</v>
      </c>
      <c r="E15" s="18">
        <v>690.6</v>
      </c>
      <c r="F15" s="18">
        <v>205.1</v>
      </c>
      <c r="G15" s="17">
        <v>0.29698812626701415</v>
      </c>
      <c r="H15" s="17">
        <v>0.29698812626701415</v>
      </c>
      <c r="I15" s="1"/>
    </row>
    <row r="16" spans="1:9" ht="15" customHeight="1" x14ac:dyDescent="0.25">
      <c r="A16" s="3"/>
      <c r="B16" s="19" t="s">
        <v>16</v>
      </c>
      <c r="C16" s="18">
        <v>154.1</v>
      </c>
      <c r="D16" s="18">
        <v>154.1</v>
      </c>
      <c r="E16" s="18">
        <v>154.1</v>
      </c>
      <c r="F16" s="18">
        <v>0</v>
      </c>
      <c r="G16" s="17">
        <v>0</v>
      </c>
      <c r="H16" s="17">
        <v>0</v>
      </c>
      <c r="I16" s="1"/>
    </row>
    <row r="17" spans="1:9" ht="15" customHeight="1" x14ac:dyDescent="0.25">
      <c r="A17" s="3"/>
      <c r="B17" s="19" t="s">
        <v>15</v>
      </c>
      <c r="C17" s="18">
        <v>2098.8000000000002</v>
      </c>
      <c r="D17" s="18">
        <v>2098.8000000000002</v>
      </c>
      <c r="E17" s="18">
        <v>2098.8000000000002</v>
      </c>
      <c r="F17" s="18">
        <v>864.4</v>
      </c>
      <c r="G17" s="17">
        <v>0.41185439298646842</v>
      </c>
      <c r="H17" s="17">
        <v>0.41185439298646842</v>
      </c>
      <c r="I17" s="1"/>
    </row>
    <row r="18" spans="1:9" ht="17.25" customHeight="1" x14ac:dyDescent="0.25">
      <c r="A18" s="15"/>
      <c r="B18" s="14" t="s">
        <v>6</v>
      </c>
      <c r="C18" s="13">
        <v>17475.7</v>
      </c>
      <c r="D18" s="13">
        <v>17475.7</v>
      </c>
      <c r="E18" s="13">
        <v>17475.7</v>
      </c>
      <c r="F18" s="13">
        <v>6222.2</v>
      </c>
      <c r="G18" s="12">
        <v>0.35604868474510315</v>
      </c>
      <c r="H18" s="11">
        <v>0.35604868474510315</v>
      </c>
      <c r="I18" s="10"/>
    </row>
    <row r="19" spans="1:9" ht="15.75" customHeight="1" x14ac:dyDescent="0.25">
      <c r="A19" s="3"/>
      <c r="B19" s="9" t="s">
        <v>5</v>
      </c>
      <c r="C19" s="8"/>
      <c r="D19" s="8"/>
      <c r="E19" s="8"/>
      <c r="F19" s="8"/>
      <c r="G19" s="8"/>
      <c r="H19" s="8"/>
      <c r="I19" s="1"/>
    </row>
    <row r="20" spans="1:9" ht="14.25" customHeight="1" x14ac:dyDescent="0.25">
      <c r="A20" s="3"/>
      <c r="B20" s="6" t="s">
        <v>4</v>
      </c>
      <c r="C20" s="6">
        <v>17475.7</v>
      </c>
      <c r="D20" s="6">
        <v>17475.7</v>
      </c>
      <c r="E20" s="6">
        <v>17475.7</v>
      </c>
      <c r="F20" s="6">
        <v>6222.2</v>
      </c>
      <c r="G20" s="5">
        <v>0.35604868474510315</v>
      </c>
      <c r="H20" s="5">
        <v>0.35604868474510315</v>
      </c>
      <c r="I20" s="1"/>
    </row>
    <row r="21" spans="1:9" ht="12.75" customHeight="1" x14ac:dyDescent="0.25">
      <c r="A21" s="3"/>
      <c r="B21" s="4"/>
      <c r="C21" s="4"/>
      <c r="D21" s="4"/>
      <c r="E21" s="4"/>
      <c r="F21" s="4"/>
      <c r="G21" s="4"/>
      <c r="H21" s="4"/>
      <c r="I21" s="1"/>
    </row>
    <row r="22" spans="1:9" ht="12.75" customHeight="1" x14ac:dyDescent="0.25">
      <c r="A22" s="3"/>
      <c r="B22" s="4"/>
      <c r="C22" s="4"/>
      <c r="D22" s="4"/>
      <c r="E22" s="4"/>
      <c r="F22" s="4"/>
      <c r="G22" s="4"/>
      <c r="H22" s="4"/>
      <c r="I22" s="1"/>
    </row>
    <row r="23" spans="1:9" ht="12.75" customHeight="1" x14ac:dyDescent="0.25">
      <c r="A23" s="3"/>
      <c r="B23" s="260" t="s">
        <v>1</v>
      </c>
      <c r="C23" s="260"/>
      <c r="D23" s="260"/>
      <c r="E23" s="260"/>
      <c r="F23" s="260"/>
      <c r="G23" s="260"/>
      <c r="H23" s="260"/>
      <c r="I23" s="1"/>
    </row>
    <row r="24" spans="1:9" ht="12.75" customHeight="1" x14ac:dyDescent="0.25">
      <c r="A24" s="3"/>
      <c r="B24" s="2"/>
      <c r="C24" s="2"/>
      <c r="D24" s="2"/>
      <c r="E24" s="2"/>
      <c r="F24" s="2"/>
      <c r="G24" s="2"/>
      <c r="H24" s="2"/>
      <c r="I24" s="1"/>
    </row>
    <row r="25" spans="1:9" ht="12.75" customHeight="1" x14ac:dyDescent="0.2">
      <c r="A25" s="1"/>
      <c r="B25" s="1"/>
      <c r="C25" s="1"/>
      <c r="D25" s="1"/>
      <c r="E25" s="1"/>
      <c r="F25" s="1"/>
      <c r="G25" s="1"/>
      <c r="H25" s="1"/>
      <c r="I25" s="1"/>
    </row>
    <row r="26" spans="1:9" ht="12.75" customHeight="1" x14ac:dyDescent="0.2">
      <c r="A26" s="1"/>
      <c r="B26" s="1"/>
      <c r="C26" s="1"/>
      <c r="D26" s="1"/>
      <c r="E26" s="1"/>
      <c r="F26" s="1"/>
      <c r="G26" s="1"/>
      <c r="H26" s="1"/>
      <c r="I26" s="1"/>
    </row>
    <row r="27" spans="1:9" ht="12.75" customHeight="1" x14ac:dyDescent="0.2">
      <c r="A27" s="1" t="s">
        <v>0</v>
      </c>
      <c r="B27" s="1"/>
      <c r="C27" s="1"/>
      <c r="D27" s="1"/>
      <c r="E27" s="1"/>
      <c r="F27" s="1"/>
      <c r="G27" s="1"/>
      <c r="H27" s="1"/>
      <c r="I27" s="1"/>
    </row>
  </sheetData>
  <mergeCells count="3">
    <mergeCell ref="G1:H1"/>
    <mergeCell ref="B4:H4"/>
    <mergeCell ref="B23:H23"/>
  </mergeCells>
  <printOptions horizontalCentered="1"/>
  <pageMargins left="0.78740157480314998" right="0.39370078740157499" top="0.78740157480314998" bottom="0.98425196850393704" header="0.499999992490753" footer="0.499999992490753"/>
  <pageSetup paperSize="9" scale="58" fitToHeight="0" orientation="portrait" r:id="rId1"/>
  <headerFooter alignWithMargins="0">
    <oddFooter>&amp;CСтраница &amp;P из &amp;N</oddFooter>
  </headerFooter>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pageSetUpPr fitToPage="1"/>
  </sheetPr>
  <dimension ref="A1:I18"/>
  <sheetViews>
    <sheetView showGridLines="0" workbookViewId="0">
      <selection activeCell="A8" sqref="A8:XFD8"/>
    </sheetView>
  </sheetViews>
  <sheetFormatPr defaultColWidth="9.140625" defaultRowHeight="12.75" x14ac:dyDescent="0.2"/>
  <cols>
    <col min="1" max="1" width="0.7109375" customWidth="1"/>
    <col min="2" max="2" width="53.7109375" customWidth="1"/>
    <col min="3" max="3" width="19.85546875" customWidth="1"/>
    <col min="4" max="4" width="14.7109375" customWidth="1"/>
    <col min="5" max="6" width="19.28515625" customWidth="1"/>
    <col min="7" max="7" width="14.140625" customWidth="1"/>
    <col min="8" max="8" width="15.140625" customWidth="1"/>
    <col min="9" max="9" width="0.140625" customWidth="1"/>
    <col min="10" max="219" width="9.140625" customWidth="1"/>
  </cols>
  <sheetData>
    <row r="1" spans="1:9" ht="12.75" customHeight="1" x14ac:dyDescent="0.25">
      <c r="A1" s="3"/>
      <c r="B1" s="24"/>
      <c r="C1" s="1"/>
      <c r="D1" s="1"/>
      <c r="E1" s="1"/>
      <c r="F1" s="1"/>
      <c r="G1" s="258" t="s">
        <v>158</v>
      </c>
      <c r="H1" s="258"/>
      <c r="I1" s="1"/>
    </row>
    <row r="2" spans="1:9" ht="12.75" customHeight="1" x14ac:dyDescent="0.25">
      <c r="A2" s="3"/>
      <c r="B2" s="24"/>
      <c r="C2" s="1"/>
      <c r="D2" s="1"/>
      <c r="E2" s="1"/>
      <c r="F2" s="1"/>
      <c r="G2" s="1"/>
      <c r="H2" s="1"/>
      <c r="I2" s="1"/>
    </row>
    <row r="3" spans="1:9" ht="12.75" customHeight="1" x14ac:dyDescent="0.25">
      <c r="A3" s="3"/>
      <c r="B3" s="24"/>
      <c r="C3" s="1"/>
      <c r="D3" s="1"/>
      <c r="E3" s="1"/>
      <c r="F3" s="1"/>
      <c r="G3" s="1"/>
      <c r="H3" s="1"/>
      <c r="I3" s="1"/>
    </row>
    <row r="4" spans="1:9" ht="104.25" customHeight="1" x14ac:dyDescent="0.25">
      <c r="A4" s="3"/>
      <c r="B4" s="259" t="s">
        <v>468</v>
      </c>
      <c r="C4" s="259"/>
      <c r="D4" s="259"/>
      <c r="E4" s="259"/>
      <c r="F4" s="259"/>
      <c r="G4" s="259"/>
      <c r="H4" s="259"/>
      <c r="I4" s="1"/>
    </row>
    <row r="5" spans="1:9" ht="12.75" customHeight="1" x14ac:dyDescent="0.25">
      <c r="A5" s="3"/>
      <c r="B5" s="3"/>
      <c r="C5" s="1"/>
      <c r="D5" s="1"/>
      <c r="E5" s="1"/>
      <c r="F5" s="1"/>
      <c r="G5" s="1"/>
      <c r="H5" s="1"/>
      <c r="I5" s="1"/>
    </row>
    <row r="6" spans="1:9" ht="12" customHeight="1" x14ac:dyDescent="0.25">
      <c r="A6" s="3"/>
      <c r="B6" s="23"/>
      <c r="C6" s="1"/>
      <c r="D6" s="1"/>
      <c r="E6" s="1"/>
      <c r="F6" s="1"/>
      <c r="G6" s="1"/>
      <c r="H6" s="22" t="s">
        <v>42</v>
      </c>
      <c r="I6" s="1"/>
    </row>
    <row r="7" spans="1:9" ht="199.5" customHeight="1" x14ac:dyDescent="0.25">
      <c r="A7" s="3"/>
      <c r="B7" s="21" t="s">
        <v>41</v>
      </c>
      <c r="C7" s="21" t="s">
        <v>40</v>
      </c>
      <c r="D7" s="21" t="s">
        <v>39</v>
      </c>
      <c r="E7" s="21" t="s">
        <v>424</v>
      </c>
      <c r="F7" s="21" t="s">
        <v>426</v>
      </c>
      <c r="G7" s="21" t="s">
        <v>38</v>
      </c>
      <c r="H7" s="20" t="s">
        <v>427</v>
      </c>
      <c r="I7" s="1"/>
    </row>
    <row r="8" spans="1:9" ht="15" customHeight="1" x14ac:dyDescent="0.25">
      <c r="A8" s="3"/>
      <c r="B8" s="19" t="s">
        <v>45</v>
      </c>
      <c r="C8" s="18">
        <v>187923.1</v>
      </c>
      <c r="D8" s="18">
        <v>187923.1</v>
      </c>
      <c r="E8" s="18">
        <v>187923.1</v>
      </c>
      <c r="F8" s="18">
        <v>187923.1</v>
      </c>
      <c r="G8" s="17">
        <v>1</v>
      </c>
      <c r="H8" s="17">
        <v>1</v>
      </c>
      <c r="I8" s="1"/>
    </row>
    <row r="9" spans="1:9" ht="17.25" customHeight="1" x14ac:dyDescent="0.25">
      <c r="A9" s="15"/>
      <c r="B9" s="14" t="s">
        <v>6</v>
      </c>
      <c r="C9" s="13">
        <v>187923.1</v>
      </c>
      <c r="D9" s="13">
        <v>187923.1</v>
      </c>
      <c r="E9" s="13">
        <v>187923.1</v>
      </c>
      <c r="F9" s="13">
        <v>187923.1</v>
      </c>
      <c r="G9" s="12">
        <v>1</v>
      </c>
      <c r="H9" s="11">
        <v>1</v>
      </c>
      <c r="I9" s="10"/>
    </row>
    <row r="10" spans="1:9" ht="15.75" customHeight="1" x14ac:dyDescent="0.25">
      <c r="A10" s="3"/>
      <c r="B10" s="9" t="s">
        <v>5</v>
      </c>
      <c r="C10" s="8"/>
      <c r="D10" s="8"/>
      <c r="E10" s="8"/>
      <c r="F10" s="8"/>
      <c r="G10" s="8"/>
      <c r="H10" s="8"/>
      <c r="I10" s="1"/>
    </row>
    <row r="11" spans="1:9" ht="16.5" customHeight="1" x14ac:dyDescent="0.25">
      <c r="A11" s="3"/>
      <c r="B11" s="6" t="s">
        <v>3</v>
      </c>
      <c r="C11" s="7">
        <v>187923.1</v>
      </c>
      <c r="D11" s="7">
        <v>187923.1</v>
      </c>
      <c r="E11" s="7">
        <v>187923.1</v>
      </c>
      <c r="F11" s="7">
        <v>187923.1</v>
      </c>
      <c r="G11" s="5">
        <v>1</v>
      </c>
      <c r="H11" s="5">
        <v>1</v>
      </c>
      <c r="I11" s="1"/>
    </row>
    <row r="12" spans="1:9" ht="12.75" customHeight="1" x14ac:dyDescent="0.25">
      <c r="A12" s="3"/>
      <c r="B12" s="4"/>
      <c r="C12" s="4"/>
      <c r="D12" s="4"/>
      <c r="E12" s="4"/>
      <c r="F12" s="4"/>
      <c r="G12" s="4"/>
      <c r="H12" s="4"/>
      <c r="I12" s="1"/>
    </row>
    <row r="13" spans="1:9" ht="12.75" customHeight="1" x14ac:dyDescent="0.25">
      <c r="A13" s="3"/>
      <c r="B13" s="4"/>
      <c r="C13" s="4"/>
      <c r="D13" s="4"/>
      <c r="E13" s="4"/>
      <c r="F13" s="4"/>
      <c r="G13" s="4"/>
      <c r="H13" s="4"/>
      <c r="I13" s="1"/>
    </row>
    <row r="14" spans="1:9" ht="12.75" customHeight="1" x14ac:dyDescent="0.25">
      <c r="A14" s="3"/>
      <c r="B14" s="260" t="s">
        <v>1</v>
      </c>
      <c r="C14" s="260"/>
      <c r="D14" s="260"/>
      <c r="E14" s="260"/>
      <c r="F14" s="260"/>
      <c r="G14" s="260"/>
      <c r="H14" s="260"/>
      <c r="I14" s="1"/>
    </row>
    <row r="15" spans="1:9" ht="12.75" customHeight="1" x14ac:dyDescent="0.25">
      <c r="A15" s="3"/>
      <c r="B15" s="2"/>
      <c r="C15" s="2"/>
      <c r="D15" s="2"/>
      <c r="E15" s="2"/>
      <c r="F15" s="2"/>
      <c r="G15" s="2"/>
      <c r="H15" s="2"/>
      <c r="I15" s="1"/>
    </row>
    <row r="16" spans="1:9" ht="12.75" customHeight="1" x14ac:dyDescent="0.2">
      <c r="A16" s="1"/>
      <c r="B16" s="1"/>
      <c r="C16" s="1"/>
      <c r="D16" s="1"/>
      <c r="E16" s="1"/>
      <c r="F16" s="1"/>
      <c r="G16" s="1"/>
      <c r="H16" s="1"/>
      <c r="I16" s="1"/>
    </row>
    <row r="17" spans="1:9" ht="12.75" customHeight="1" x14ac:dyDescent="0.2">
      <c r="A17" s="1"/>
      <c r="B17" s="1"/>
      <c r="C17" s="1"/>
      <c r="D17" s="1"/>
      <c r="E17" s="1"/>
      <c r="F17" s="1"/>
      <c r="G17" s="1"/>
      <c r="H17" s="1"/>
      <c r="I17" s="1"/>
    </row>
    <row r="18" spans="1:9" ht="12.75" customHeight="1" x14ac:dyDescent="0.2">
      <c r="A18" s="1" t="s">
        <v>0</v>
      </c>
      <c r="B18" s="1"/>
      <c r="C18" s="1"/>
      <c r="D18" s="1"/>
      <c r="E18" s="1"/>
      <c r="F18" s="1"/>
      <c r="G18" s="1"/>
      <c r="H18" s="1"/>
      <c r="I18" s="1"/>
    </row>
  </sheetData>
  <mergeCells count="3">
    <mergeCell ref="G1:H1"/>
    <mergeCell ref="B4:H4"/>
    <mergeCell ref="B14:H14"/>
  </mergeCells>
  <printOptions horizontalCentered="1"/>
  <pageMargins left="0.78740157480314998" right="0.39370078740157499" top="0.78740157480314998" bottom="0.98425196850393704" header="0.499999992490753" footer="0.499999992490753"/>
  <pageSetup paperSize="9" scale="58" fitToHeight="0" orientation="portrait" r:id="rId1"/>
  <headerFooter alignWithMargins="0">
    <oddFooter>&amp;CСтраница &amp;P из &amp;N</oddFooter>
  </headerFooter>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pageSetUpPr fitToPage="1"/>
  </sheetPr>
  <dimension ref="A1:I18"/>
  <sheetViews>
    <sheetView showGridLines="0" topLeftCell="A4" workbookViewId="0">
      <selection activeCell="A8" sqref="A8:XFD8"/>
    </sheetView>
  </sheetViews>
  <sheetFormatPr defaultColWidth="9.140625" defaultRowHeight="12.75" x14ac:dyDescent="0.2"/>
  <cols>
    <col min="1" max="1" width="0.7109375" customWidth="1"/>
    <col min="2" max="2" width="53.7109375" customWidth="1"/>
    <col min="3" max="3" width="19.85546875" customWidth="1"/>
    <col min="4" max="4" width="14.7109375" customWidth="1"/>
    <col min="5" max="6" width="19.28515625" customWidth="1"/>
    <col min="7" max="7" width="14.140625" customWidth="1"/>
    <col min="8" max="8" width="15.140625" customWidth="1"/>
    <col min="9" max="9" width="0.140625" customWidth="1"/>
    <col min="10" max="219" width="9.140625" customWidth="1"/>
  </cols>
  <sheetData>
    <row r="1" spans="1:9" ht="12.75" customHeight="1" x14ac:dyDescent="0.25">
      <c r="A1" s="3"/>
      <c r="B1" s="24"/>
      <c r="C1" s="1"/>
      <c r="D1" s="1"/>
      <c r="E1" s="1"/>
      <c r="F1" s="1"/>
      <c r="G1" s="258" t="s">
        <v>159</v>
      </c>
      <c r="H1" s="258"/>
      <c r="I1" s="1"/>
    </row>
    <row r="2" spans="1:9" ht="12.75" customHeight="1" x14ac:dyDescent="0.25">
      <c r="A2" s="3"/>
      <c r="B2" s="24"/>
      <c r="C2" s="1"/>
      <c r="D2" s="1"/>
      <c r="E2" s="1"/>
      <c r="F2" s="1"/>
      <c r="G2" s="1"/>
      <c r="H2" s="1"/>
      <c r="I2" s="1"/>
    </row>
    <row r="3" spans="1:9" ht="12.75" customHeight="1" x14ac:dyDescent="0.25">
      <c r="A3" s="3"/>
      <c r="B3" s="24"/>
      <c r="C3" s="1"/>
      <c r="D3" s="1"/>
      <c r="E3" s="1"/>
      <c r="F3" s="1"/>
      <c r="G3" s="1"/>
      <c r="H3" s="1"/>
      <c r="I3" s="1"/>
    </row>
    <row r="4" spans="1:9" ht="104.25" customHeight="1" x14ac:dyDescent="0.25">
      <c r="A4" s="3"/>
      <c r="B4" s="259" t="s">
        <v>469</v>
      </c>
      <c r="C4" s="259"/>
      <c r="D4" s="259"/>
      <c r="E4" s="259"/>
      <c r="F4" s="259"/>
      <c r="G4" s="259"/>
      <c r="H4" s="259"/>
      <c r="I4" s="1"/>
    </row>
    <row r="5" spans="1:9" ht="12.75" customHeight="1" x14ac:dyDescent="0.25">
      <c r="A5" s="3"/>
      <c r="B5" s="3"/>
      <c r="C5" s="1"/>
      <c r="D5" s="1"/>
      <c r="E5" s="1"/>
      <c r="F5" s="1"/>
      <c r="G5" s="1"/>
      <c r="H5" s="1"/>
      <c r="I5" s="1"/>
    </row>
    <row r="6" spans="1:9" ht="12" customHeight="1" x14ac:dyDescent="0.25">
      <c r="A6" s="3"/>
      <c r="B6" s="23"/>
      <c r="C6" s="1"/>
      <c r="D6" s="1"/>
      <c r="E6" s="1"/>
      <c r="F6" s="1"/>
      <c r="G6" s="1"/>
      <c r="H6" s="22" t="s">
        <v>42</v>
      </c>
      <c r="I6" s="1"/>
    </row>
    <row r="7" spans="1:9" ht="199.5" customHeight="1" x14ac:dyDescent="0.25">
      <c r="A7" s="3"/>
      <c r="B7" s="21" t="s">
        <v>41</v>
      </c>
      <c r="C7" s="21" t="s">
        <v>40</v>
      </c>
      <c r="D7" s="21" t="s">
        <v>39</v>
      </c>
      <c r="E7" s="21" t="s">
        <v>424</v>
      </c>
      <c r="F7" s="21" t="s">
        <v>426</v>
      </c>
      <c r="G7" s="21" t="s">
        <v>38</v>
      </c>
      <c r="H7" s="20" t="s">
        <v>427</v>
      </c>
      <c r="I7" s="1"/>
    </row>
    <row r="8" spans="1:9" ht="15" customHeight="1" x14ac:dyDescent="0.25">
      <c r="A8" s="3"/>
      <c r="B8" s="19" t="s">
        <v>45</v>
      </c>
      <c r="C8" s="18">
        <v>965635.9</v>
      </c>
      <c r="D8" s="18">
        <v>965635.9</v>
      </c>
      <c r="E8" s="18">
        <v>965635.9</v>
      </c>
      <c r="F8" s="18">
        <v>965635.9</v>
      </c>
      <c r="G8" s="17">
        <v>1</v>
      </c>
      <c r="H8" s="17">
        <v>1</v>
      </c>
      <c r="I8" s="1"/>
    </row>
    <row r="9" spans="1:9" ht="17.25" customHeight="1" x14ac:dyDescent="0.25">
      <c r="A9" s="15"/>
      <c r="B9" s="14" t="s">
        <v>6</v>
      </c>
      <c r="C9" s="13">
        <v>965635.9</v>
      </c>
      <c r="D9" s="13">
        <v>965635.9</v>
      </c>
      <c r="E9" s="13">
        <v>965635.9</v>
      </c>
      <c r="F9" s="13">
        <v>965635.9</v>
      </c>
      <c r="G9" s="12">
        <v>1</v>
      </c>
      <c r="H9" s="11">
        <v>1</v>
      </c>
      <c r="I9" s="10"/>
    </row>
    <row r="10" spans="1:9" ht="15.75" customHeight="1" x14ac:dyDescent="0.25">
      <c r="A10" s="3"/>
      <c r="B10" s="9" t="s">
        <v>5</v>
      </c>
      <c r="C10" s="8"/>
      <c r="D10" s="8"/>
      <c r="E10" s="8"/>
      <c r="F10" s="8"/>
      <c r="G10" s="8"/>
      <c r="H10" s="8"/>
      <c r="I10" s="1"/>
    </row>
    <row r="11" spans="1:9" ht="16.5" customHeight="1" x14ac:dyDescent="0.25">
      <c r="A11" s="3"/>
      <c r="B11" s="6" t="s">
        <v>3</v>
      </c>
      <c r="C11" s="7">
        <v>965635.9</v>
      </c>
      <c r="D11" s="7">
        <v>965635.9</v>
      </c>
      <c r="E11" s="7">
        <v>965635.9</v>
      </c>
      <c r="F11" s="7">
        <v>965635.9</v>
      </c>
      <c r="G11" s="5">
        <v>1</v>
      </c>
      <c r="H11" s="5">
        <v>1</v>
      </c>
      <c r="I11" s="1"/>
    </row>
    <row r="12" spans="1:9" ht="12.75" customHeight="1" x14ac:dyDescent="0.25">
      <c r="A12" s="3"/>
      <c r="B12" s="4"/>
      <c r="C12" s="4"/>
      <c r="D12" s="4"/>
      <c r="E12" s="4"/>
      <c r="F12" s="4"/>
      <c r="G12" s="4"/>
      <c r="H12" s="4"/>
      <c r="I12" s="1"/>
    </row>
    <row r="13" spans="1:9" ht="12.75" customHeight="1" x14ac:dyDescent="0.25">
      <c r="A13" s="3"/>
      <c r="B13" s="4"/>
      <c r="C13" s="4"/>
      <c r="D13" s="4"/>
      <c r="E13" s="4"/>
      <c r="F13" s="4"/>
      <c r="G13" s="4"/>
      <c r="H13" s="4"/>
      <c r="I13" s="1"/>
    </row>
    <row r="14" spans="1:9" ht="12.75" customHeight="1" x14ac:dyDescent="0.25">
      <c r="A14" s="3"/>
      <c r="B14" s="260" t="s">
        <v>1</v>
      </c>
      <c r="C14" s="260"/>
      <c r="D14" s="260"/>
      <c r="E14" s="260"/>
      <c r="F14" s="260"/>
      <c r="G14" s="260"/>
      <c r="H14" s="260"/>
      <c r="I14" s="1"/>
    </row>
    <row r="15" spans="1:9" ht="12.75" customHeight="1" x14ac:dyDescent="0.25">
      <c r="A15" s="3"/>
      <c r="B15" s="2"/>
      <c r="C15" s="2"/>
      <c r="D15" s="2"/>
      <c r="E15" s="2"/>
      <c r="F15" s="2"/>
      <c r="G15" s="2"/>
      <c r="H15" s="2"/>
      <c r="I15" s="1"/>
    </row>
    <row r="16" spans="1:9" ht="12.75" customHeight="1" x14ac:dyDescent="0.2">
      <c r="A16" s="1"/>
      <c r="B16" s="1"/>
      <c r="C16" s="1"/>
      <c r="D16" s="1"/>
      <c r="E16" s="1"/>
      <c r="F16" s="1"/>
      <c r="G16" s="1"/>
      <c r="H16" s="1"/>
      <c r="I16" s="1"/>
    </row>
    <row r="17" spans="1:9" ht="12.75" customHeight="1" x14ac:dyDescent="0.2">
      <c r="A17" s="1"/>
      <c r="B17" s="1"/>
      <c r="C17" s="1"/>
      <c r="D17" s="1"/>
      <c r="E17" s="1"/>
      <c r="F17" s="1"/>
      <c r="G17" s="1"/>
      <c r="H17" s="1"/>
      <c r="I17" s="1"/>
    </row>
    <row r="18" spans="1:9" ht="12.75" customHeight="1" x14ac:dyDescent="0.2">
      <c r="A18" s="1" t="s">
        <v>0</v>
      </c>
      <c r="B18" s="1"/>
      <c r="C18" s="1"/>
      <c r="D18" s="1"/>
      <c r="E18" s="1"/>
      <c r="F18" s="1"/>
      <c r="G18" s="1"/>
      <c r="H18" s="1"/>
      <c r="I18" s="1"/>
    </row>
  </sheetData>
  <mergeCells count="3">
    <mergeCell ref="G1:H1"/>
    <mergeCell ref="B4:H4"/>
    <mergeCell ref="B14:H14"/>
  </mergeCells>
  <printOptions horizontalCentered="1"/>
  <pageMargins left="0.78740157480314998" right="0.39370078740157499" top="0.78740157480314998" bottom="0.98425196850393704" header="0.499999992490753" footer="0.499999992490753"/>
  <pageSetup paperSize="9" scale="58" fitToHeight="0" orientation="portrait" r:id="rId1"/>
  <headerFooter alignWithMargins="0">
    <oddFooter>&amp;CСтраница &amp;P из &amp;N</oddFooter>
  </headerFooter>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pageSetUpPr fitToPage="1"/>
  </sheetPr>
  <dimension ref="A1:I18"/>
  <sheetViews>
    <sheetView showGridLines="0" workbookViewId="0">
      <selection activeCell="A8" sqref="A8:XFD8"/>
    </sheetView>
  </sheetViews>
  <sheetFormatPr defaultColWidth="9.140625" defaultRowHeight="12.75" x14ac:dyDescent="0.2"/>
  <cols>
    <col min="1" max="1" width="0.7109375" customWidth="1"/>
    <col min="2" max="2" width="53.7109375" customWidth="1"/>
    <col min="3" max="3" width="19.85546875" customWidth="1"/>
    <col min="4" max="4" width="14.7109375" customWidth="1"/>
    <col min="5" max="6" width="19.28515625" customWidth="1"/>
    <col min="7" max="7" width="14.140625" customWidth="1"/>
    <col min="8" max="8" width="15.140625" customWidth="1"/>
    <col min="9" max="9" width="0.140625" customWidth="1"/>
    <col min="10" max="219" width="9.140625" customWidth="1"/>
  </cols>
  <sheetData>
    <row r="1" spans="1:9" ht="12.75" customHeight="1" x14ac:dyDescent="0.25">
      <c r="A1" s="3"/>
      <c r="B1" s="24"/>
      <c r="C1" s="1"/>
      <c r="D1" s="1"/>
      <c r="E1" s="1"/>
      <c r="F1" s="1"/>
      <c r="G1" s="258" t="s">
        <v>160</v>
      </c>
      <c r="H1" s="258"/>
      <c r="I1" s="1"/>
    </row>
    <row r="2" spans="1:9" ht="12.75" customHeight="1" x14ac:dyDescent="0.25">
      <c r="A2" s="3"/>
      <c r="B2" s="24"/>
      <c r="C2" s="1"/>
      <c r="D2" s="1"/>
      <c r="E2" s="1"/>
      <c r="F2" s="1"/>
      <c r="G2" s="1"/>
      <c r="H2" s="1"/>
      <c r="I2" s="1"/>
    </row>
    <row r="3" spans="1:9" ht="12.75" customHeight="1" x14ac:dyDescent="0.25">
      <c r="A3" s="3"/>
      <c r="B3" s="24"/>
      <c r="C3" s="1"/>
      <c r="D3" s="1"/>
      <c r="E3" s="1"/>
      <c r="F3" s="1"/>
      <c r="G3" s="1"/>
      <c r="H3" s="1"/>
      <c r="I3" s="1"/>
    </row>
    <row r="4" spans="1:9" ht="104.25" customHeight="1" x14ac:dyDescent="0.25">
      <c r="A4" s="3"/>
      <c r="B4" s="259" t="s">
        <v>470</v>
      </c>
      <c r="C4" s="259"/>
      <c r="D4" s="259"/>
      <c r="E4" s="259"/>
      <c r="F4" s="259"/>
      <c r="G4" s="259"/>
      <c r="H4" s="259"/>
      <c r="I4" s="1"/>
    </row>
    <row r="5" spans="1:9" ht="12.75" customHeight="1" x14ac:dyDescent="0.25">
      <c r="A5" s="3"/>
      <c r="B5" s="3"/>
      <c r="C5" s="1"/>
      <c r="D5" s="1"/>
      <c r="E5" s="1"/>
      <c r="F5" s="1"/>
      <c r="G5" s="1"/>
      <c r="H5" s="1"/>
      <c r="I5" s="1"/>
    </row>
    <row r="6" spans="1:9" ht="12" customHeight="1" x14ac:dyDescent="0.25">
      <c r="A6" s="3"/>
      <c r="B6" s="23"/>
      <c r="C6" s="1"/>
      <c r="D6" s="1"/>
      <c r="E6" s="1"/>
      <c r="F6" s="1"/>
      <c r="G6" s="1"/>
      <c r="H6" s="22" t="s">
        <v>42</v>
      </c>
      <c r="I6" s="1"/>
    </row>
    <row r="7" spans="1:9" ht="199.5" customHeight="1" x14ac:dyDescent="0.25">
      <c r="A7" s="3"/>
      <c r="B7" s="21" t="s">
        <v>41</v>
      </c>
      <c r="C7" s="21" t="s">
        <v>40</v>
      </c>
      <c r="D7" s="21" t="s">
        <v>39</v>
      </c>
      <c r="E7" s="21" t="s">
        <v>424</v>
      </c>
      <c r="F7" s="21" t="s">
        <v>426</v>
      </c>
      <c r="G7" s="21" t="s">
        <v>38</v>
      </c>
      <c r="H7" s="20" t="s">
        <v>427</v>
      </c>
      <c r="I7" s="1"/>
    </row>
    <row r="8" spans="1:9" ht="15" customHeight="1" x14ac:dyDescent="0.25">
      <c r="A8" s="3"/>
      <c r="B8" s="19" t="s">
        <v>30</v>
      </c>
      <c r="C8" s="18">
        <v>306055.59999999998</v>
      </c>
      <c r="D8" s="18">
        <v>306055.59999999998</v>
      </c>
      <c r="E8" s="18">
        <v>306055.59999999998</v>
      </c>
      <c r="F8" s="18">
        <v>305811.40000000002</v>
      </c>
      <c r="G8" s="17">
        <v>0.99920210576117552</v>
      </c>
      <c r="H8" s="17">
        <v>0.99920210576117552</v>
      </c>
      <c r="I8" s="1"/>
    </row>
    <row r="9" spans="1:9" ht="17.25" customHeight="1" x14ac:dyDescent="0.25">
      <c r="A9" s="15"/>
      <c r="B9" s="14" t="s">
        <v>6</v>
      </c>
      <c r="C9" s="13">
        <v>306055.59999999998</v>
      </c>
      <c r="D9" s="13">
        <v>306055.59999999998</v>
      </c>
      <c r="E9" s="13">
        <v>306055.59999999998</v>
      </c>
      <c r="F9" s="13">
        <v>305811.40000000002</v>
      </c>
      <c r="G9" s="12">
        <v>0.99920210576117552</v>
      </c>
      <c r="H9" s="11">
        <v>0.99920210576117552</v>
      </c>
      <c r="I9" s="10"/>
    </row>
    <row r="10" spans="1:9" ht="15.75" customHeight="1" x14ac:dyDescent="0.25">
      <c r="A10" s="3"/>
      <c r="B10" s="9" t="s">
        <v>5</v>
      </c>
      <c r="C10" s="8"/>
      <c r="D10" s="8"/>
      <c r="E10" s="8"/>
      <c r="F10" s="8"/>
      <c r="G10" s="8"/>
      <c r="H10" s="8"/>
      <c r="I10" s="1"/>
    </row>
    <row r="11" spans="1:9" ht="14.25" customHeight="1" x14ac:dyDescent="0.25">
      <c r="A11" s="3"/>
      <c r="B11" s="6" t="s">
        <v>4</v>
      </c>
      <c r="C11" s="6">
        <v>306055.59999999998</v>
      </c>
      <c r="D11" s="6">
        <v>306055.59999999998</v>
      </c>
      <c r="E11" s="6">
        <v>306055.59999999998</v>
      </c>
      <c r="F11" s="6">
        <v>305811.40000000002</v>
      </c>
      <c r="G11" s="5">
        <v>0.99920210576117552</v>
      </c>
      <c r="H11" s="5">
        <v>0.99920210576117552</v>
      </c>
      <c r="I11" s="1"/>
    </row>
    <row r="12" spans="1:9" ht="12.75" customHeight="1" x14ac:dyDescent="0.25">
      <c r="A12" s="3"/>
      <c r="B12" s="4"/>
      <c r="C12" s="4"/>
      <c r="D12" s="4"/>
      <c r="E12" s="4"/>
      <c r="F12" s="4"/>
      <c r="G12" s="4"/>
      <c r="H12" s="4"/>
      <c r="I12" s="1"/>
    </row>
    <row r="13" spans="1:9" ht="12.75" customHeight="1" x14ac:dyDescent="0.25">
      <c r="A13" s="3"/>
      <c r="B13" s="4"/>
      <c r="C13" s="4"/>
      <c r="D13" s="4"/>
      <c r="E13" s="4"/>
      <c r="F13" s="4"/>
      <c r="G13" s="4"/>
      <c r="H13" s="4"/>
      <c r="I13" s="1"/>
    </row>
    <row r="14" spans="1:9" ht="12.75" customHeight="1" x14ac:dyDescent="0.25">
      <c r="A14" s="3"/>
      <c r="B14" s="260" t="s">
        <v>1</v>
      </c>
      <c r="C14" s="260"/>
      <c r="D14" s="260"/>
      <c r="E14" s="260"/>
      <c r="F14" s="260"/>
      <c r="G14" s="260"/>
      <c r="H14" s="260"/>
      <c r="I14" s="1"/>
    </row>
    <row r="15" spans="1:9" ht="12.75" customHeight="1" x14ac:dyDescent="0.25">
      <c r="A15" s="3"/>
      <c r="B15" s="2"/>
      <c r="C15" s="2"/>
      <c r="D15" s="2"/>
      <c r="E15" s="2"/>
      <c r="F15" s="2"/>
      <c r="G15" s="2"/>
      <c r="H15" s="2"/>
      <c r="I15" s="1"/>
    </row>
    <row r="16" spans="1:9" ht="12.75" customHeight="1" x14ac:dyDescent="0.2">
      <c r="A16" s="1"/>
      <c r="B16" s="1"/>
      <c r="C16" s="1"/>
      <c r="D16" s="1"/>
      <c r="E16" s="1"/>
      <c r="F16" s="1"/>
      <c r="G16" s="1"/>
      <c r="H16" s="1"/>
      <c r="I16" s="1"/>
    </row>
    <row r="17" spans="1:9" ht="12.75" customHeight="1" x14ac:dyDescent="0.2">
      <c r="A17" s="1"/>
      <c r="B17" s="1"/>
      <c r="C17" s="1"/>
      <c r="D17" s="1"/>
      <c r="E17" s="1"/>
      <c r="F17" s="1"/>
      <c r="G17" s="1"/>
      <c r="H17" s="1"/>
      <c r="I17" s="1"/>
    </row>
    <row r="18" spans="1:9" ht="12.75" customHeight="1" x14ac:dyDescent="0.2">
      <c r="A18" s="1" t="s">
        <v>0</v>
      </c>
      <c r="B18" s="1"/>
      <c r="C18" s="1"/>
      <c r="D18" s="1"/>
      <c r="E18" s="1"/>
      <c r="F18" s="1"/>
      <c r="G18" s="1"/>
      <c r="H18" s="1"/>
      <c r="I18" s="1"/>
    </row>
  </sheetData>
  <mergeCells count="3">
    <mergeCell ref="G1:H1"/>
    <mergeCell ref="B4:H4"/>
    <mergeCell ref="B14:H14"/>
  </mergeCells>
  <printOptions horizontalCentered="1"/>
  <pageMargins left="0.78740157480314998" right="0.39370078740157499" top="0.78740157480314998" bottom="0.98425196850393704" header="0.499999992490753" footer="0.499999992490753"/>
  <pageSetup paperSize="9" scale="58" fitToHeight="0" orientation="portrait" r:id="rId1"/>
  <headerFooter alignWithMargins="0">
    <oddFooter>&amp;CСтраница &amp;P из &amp;N</oddFooter>
  </headerFooter>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pageSetUpPr fitToPage="1"/>
  </sheetPr>
  <dimension ref="A1:I32"/>
  <sheetViews>
    <sheetView showGridLines="0" topLeftCell="A8" workbookViewId="0"/>
  </sheetViews>
  <sheetFormatPr defaultColWidth="9.140625" defaultRowHeight="12.75" x14ac:dyDescent="0.2"/>
  <cols>
    <col min="1" max="1" width="0.7109375" customWidth="1"/>
    <col min="2" max="2" width="53.7109375" customWidth="1"/>
    <col min="3" max="3" width="19.85546875" customWidth="1"/>
    <col min="4" max="4" width="14.7109375" customWidth="1"/>
    <col min="5" max="6" width="19.28515625" customWidth="1"/>
    <col min="7" max="7" width="14.140625" customWidth="1"/>
    <col min="8" max="8" width="15.140625" customWidth="1"/>
    <col min="9" max="9" width="0.140625" customWidth="1"/>
    <col min="10" max="219" width="9.140625" customWidth="1"/>
  </cols>
  <sheetData>
    <row r="1" spans="1:9" ht="12.75" customHeight="1" x14ac:dyDescent="0.25">
      <c r="A1" s="3"/>
      <c r="B1" s="24"/>
      <c r="C1" s="1"/>
      <c r="D1" s="1"/>
      <c r="E1" s="1"/>
      <c r="F1" s="1"/>
      <c r="G1" s="258" t="s">
        <v>161</v>
      </c>
      <c r="H1" s="258"/>
      <c r="I1" s="1"/>
    </row>
    <row r="2" spans="1:9" ht="12.75" customHeight="1" x14ac:dyDescent="0.25">
      <c r="A2" s="3"/>
      <c r="B2" s="24"/>
      <c r="C2" s="1"/>
      <c r="D2" s="1"/>
      <c r="E2" s="1"/>
      <c r="F2" s="1"/>
      <c r="G2" s="1"/>
      <c r="H2" s="1"/>
      <c r="I2" s="1"/>
    </row>
    <row r="3" spans="1:9" ht="12.75" customHeight="1" x14ac:dyDescent="0.25">
      <c r="A3" s="3"/>
      <c r="B3" s="24"/>
      <c r="C3" s="1"/>
      <c r="D3" s="1"/>
      <c r="E3" s="1"/>
      <c r="F3" s="1"/>
      <c r="G3" s="1"/>
      <c r="H3" s="1"/>
      <c r="I3" s="1"/>
    </row>
    <row r="4" spans="1:9" ht="104.25" customHeight="1" x14ac:dyDescent="0.25">
      <c r="A4" s="3"/>
      <c r="B4" s="259" t="s">
        <v>471</v>
      </c>
      <c r="C4" s="259"/>
      <c r="D4" s="259"/>
      <c r="E4" s="259"/>
      <c r="F4" s="259"/>
      <c r="G4" s="259"/>
      <c r="H4" s="259"/>
      <c r="I4" s="1"/>
    </row>
    <row r="5" spans="1:9" ht="12.75" customHeight="1" x14ac:dyDescent="0.25">
      <c r="A5" s="3"/>
      <c r="B5" s="3"/>
      <c r="C5" s="1"/>
      <c r="D5" s="1"/>
      <c r="E5" s="1"/>
      <c r="F5" s="1"/>
      <c r="G5" s="1"/>
      <c r="H5" s="1"/>
      <c r="I5" s="1"/>
    </row>
    <row r="6" spans="1:9" ht="12" customHeight="1" x14ac:dyDescent="0.25">
      <c r="A6" s="3"/>
      <c r="B6" s="23"/>
      <c r="C6" s="1"/>
      <c r="D6" s="1"/>
      <c r="E6" s="1"/>
      <c r="F6" s="1"/>
      <c r="G6" s="1"/>
      <c r="H6" s="22" t="s">
        <v>42</v>
      </c>
      <c r="I6" s="1"/>
    </row>
    <row r="7" spans="1:9" ht="199.5" customHeight="1" x14ac:dyDescent="0.25">
      <c r="A7" s="3"/>
      <c r="B7" s="21" t="s">
        <v>41</v>
      </c>
      <c r="C7" s="21" t="s">
        <v>40</v>
      </c>
      <c r="D7" s="21" t="s">
        <v>39</v>
      </c>
      <c r="E7" s="21" t="s">
        <v>424</v>
      </c>
      <c r="F7" s="21" t="s">
        <v>426</v>
      </c>
      <c r="G7" s="21" t="s">
        <v>38</v>
      </c>
      <c r="H7" s="20" t="s">
        <v>427</v>
      </c>
      <c r="I7" s="1"/>
    </row>
    <row r="8" spans="1:9" ht="15" customHeight="1" x14ac:dyDescent="0.25">
      <c r="A8" s="3"/>
      <c r="B8" s="19" t="s">
        <v>36</v>
      </c>
      <c r="C8" s="18">
        <v>2500</v>
      </c>
      <c r="D8" s="18">
        <v>2500</v>
      </c>
      <c r="E8" s="18">
        <v>2500</v>
      </c>
      <c r="F8" s="18">
        <v>2500</v>
      </c>
      <c r="G8" s="17">
        <v>1</v>
      </c>
      <c r="H8" s="17">
        <v>1</v>
      </c>
      <c r="I8" s="1"/>
    </row>
    <row r="9" spans="1:9" ht="15" customHeight="1" x14ac:dyDescent="0.25">
      <c r="A9" s="3"/>
      <c r="B9" s="19" t="s">
        <v>31</v>
      </c>
      <c r="C9" s="18">
        <v>35000</v>
      </c>
      <c r="D9" s="18">
        <v>35000</v>
      </c>
      <c r="E9" s="18">
        <v>35000</v>
      </c>
      <c r="F9" s="18">
        <v>4500</v>
      </c>
      <c r="G9" s="17">
        <v>0.12857142857142856</v>
      </c>
      <c r="H9" s="17">
        <v>0.12857142857142856</v>
      </c>
      <c r="I9" s="1"/>
    </row>
    <row r="10" spans="1:9" ht="15" customHeight="1" x14ac:dyDescent="0.25">
      <c r="A10" s="3"/>
      <c r="B10" s="19" t="s">
        <v>26</v>
      </c>
      <c r="C10" s="18">
        <v>21000</v>
      </c>
      <c r="D10" s="18">
        <v>21000</v>
      </c>
      <c r="E10" s="18">
        <v>21000</v>
      </c>
      <c r="F10" s="18">
        <v>18934.400000000001</v>
      </c>
      <c r="G10" s="17">
        <v>0.90163809523809535</v>
      </c>
      <c r="H10" s="17">
        <v>0.90163809523809535</v>
      </c>
      <c r="I10" s="1"/>
    </row>
    <row r="11" spans="1:9" ht="15" customHeight="1" x14ac:dyDescent="0.25">
      <c r="A11" s="3"/>
      <c r="B11" s="19" t="s">
        <v>25</v>
      </c>
      <c r="C11" s="18">
        <v>14500</v>
      </c>
      <c r="D11" s="18">
        <v>14500</v>
      </c>
      <c r="E11" s="18">
        <v>14500</v>
      </c>
      <c r="F11" s="18">
        <v>14500</v>
      </c>
      <c r="G11" s="17">
        <v>1</v>
      </c>
      <c r="H11" s="17">
        <v>1</v>
      </c>
      <c r="I11" s="1"/>
    </row>
    <row r="12" spans="1:9" ht="15" customHeight="1" x14ac:dyDescent="0.25">
      <c r="A12" s="3"/>
      <c r="B12" s="19" t="s">
        <v>24</v>
      </c>
      <c r="C12" s="18">
        <v>3500</v>
      </c>
      <c r="D12" s="18">
        <v>3500</v>
      </c>
      <c r="E12" s="18">
        <v>3500</v>
      </c>
      <c r="F12" s="18">
        <v>3500</v>
      </c>
      <c r="G12" s="17">
        <v>1</v>
      </c>
      <c r="H12" s="17">
        <v>1</v>
      </c>
      <c r="I12" s="1"/>
    </row>
    <row r="13" spans="1:9" ht="15" customHeight="1" x14ac:dyDescent="0.25">
      <c r="A13" s="3"/>
      <c r="B13" s="19" t="s">
        <v>22</v>
      </c>
      <c r="C13" s="18">
        <v>34000</v>
      </c>
      <c r="D13" s="18">
        <v>34000</v>
      </c>
      <c r="E13" s="18">
        <v>34000</v>
      </c>
      <c r="F13" s="18">
        <v>34000</v>
      </c>
      <c r="G13" s="17">
        <v>1</v>
      </c>
      <c r="H13" s="17">
        <v>1</v>
      </c>
      <c r="I13" s="1"/>
    </row>
    <row r="14" spans="1:9" ht="15" customHeight="1" x14ac:dyDescent="0.25">
      <c r="A14" s="3"/>
      <c r="B14" s="19" t="s">
        <v>44</v>
      </c>
      <c r="C14" s="18">
        <v>23100</v>
      </c>
      <c r="D14" s="18">
        <v>23100</v>
      </c>
      <c r="E14" s="18">
        <v>23100</v>
      </c>
      <c r="F14" s="18">
        <v>6814</v>
      </c>
      <c r="G14" s="17">
        <v>0.29497835497835495</v>
      </c>
      <c r="H14" s="17">
        <v>0.29497835497835495</v>
      </c>
      <c r="I14" s="1"/>
    </row>
    <row r="15" spans="1:9" ht="15" customHeight="1" x14ac:dyDescent="0.25">
      <c r="A15" s="3"/>
      <c r="B15" s="19" t="s">
        <v>17</v>
      </c>
      <c r="C15" s="18">
        <v>50000</v>
      </c>
      <c r="D15" s="18">
        <v>50000</v>
      </c>
      <c r="E15" s="18">
        <v>50000</v>
      </c>
      <c r="F15" s="18">
        <v>44277.8</v>
      </c>
      <c r="G15" s="17">
        <v>0.88555600000000001</v>
      </c>
      <c r="H15" s="17">
        <v>0.88555600000000001</v>
      </c>
      <c r="I15" s="1"/>
    </row>
    <row r="16" spans="1:9" ht="15" customHeight="1" x14ac:dyDescent="0.25">
      <c r="A16" s="3"/>
      <c r="B16" s="19" t="s">
        <v>16</v>
      </c>
      <c r="C16" s="18">
        <v>18000</v>
      </c>
      <c r="D16" s="18">
        <v>18000</v>
      </c>
      <c r="E16" s="18">
        <v>18000</v>
      </c>
      <c r="F16" s="18">
        <v>18000</v>
      </c>
      <c r="G16" s="17">
        <v>1</v>
      </c>
      <c r="H16" s="17">
        <v>1</v>
      </c>
      <c r="I16" s="1"/>
    </row>
    <row r="17" spans="1:9" ht="15" customHeight="1" x14ac:dyDescent="0.25">
      <c r="A17" s="3"/>
      <c r="B17" s="19" t="s">
        <v>10</v>
      </c>
      <c r="C17" s="18">
        <v>600</v>
      </c>
      <c r="D17" s="18">
        <v>600</v>
      </c>
      <c r="E17" s="18">
        <v>600</v>
      </c>
      <c r="F17" s="18">
        <v>600</v>
      </c>
      <c r="G17" s="17">
        <v>1</v>
      </c>
      <c r="H17" s="17">
        <v>1</v>
      </c>
      <c r="I17" s="1"/>
    </row>
    <row r="18" spans="1:9" ht="15" customHeight="1" x14ac:dyDescent="0.25">
      <c r="A18" s="3"/>
      <c r="B18" s="19" t="s">
        <v>7</v>
      </c>
      <c r="C18" s="18">
        <v>400</v>
      </c>
      <c r="D18" s="18">
        <v>400</v>
      </c>
      <c r="E18" s="18">
        <v>400</v>
      </c>
      <c r="F18" s="18">
        <v>400</v>
      </c>
      <c r="G18" s="17">
        <v>1</v>
      </c>
      <c r="H18" s="17">
        <v>1</v>
      </c>
      <c r="I18" s="1"/>
    </row>
    <row r="19" spans="1:9" ht="15" customHeight="1" x14ac:dyDescent="0.25">
      <c r="A19" s="3"/>
      <c r="B19" s="19" t="s">
        <v>47</v>
      </c>
      <c r="C19" s="18">
        <v>80813</v>
      </c>
      <c r="D19" s="18">
        <v>80813</v>
      </c>
      <c r="E19" s="18">
        <v>80813</v>
      </c>
      <c r="F19" s="18">
        <v>80813</v>
      </c>
      <c r="G19" s="17">
        <v>1</v>
      </c>
      <c r="H19" s="17">
        <v>1</v>
      </c>
      <c r="I19" s="1"/>
    </row>
    <row r="20" spans="1:9" ht="15" customHeight="1" x14ac:dyDescent="0.25">
      <c r="A20" s="3"/>
      <c r="B20" s="19" t="s">
        <v>46</v>
      </c>
      <c r="C20" s="18">
        <v>53000</v>
      </c>
      <c r="D20" s="18">
        <v>53000</v>
      </c>
      <c r="E20" s="18">
        <v>53000</v>
      </c>
      <c r="F20" s="18">
        <v>52989.5</v>
      </c>
      <c r="G20" s="17">
        <v>0.99980188679245285</v>
      </c>
      <c r="H20" s="17">
        <v>0.99980188679245285</v>
      </c>
      <c r="I20" s="1"/>
    </row>
    <row r="21" spans="1:9" ht="15" customHeight="1" x14ac:dyDescent="0.25">
      <c r="A21" s="3"/>
      <c r="B21" s="19" t="s">
        <v>45</v>
      </c>
      <c r="C21" s="18">
        <v>27000</v>
      </c>
      <c r="D21" s="18">
        <v>27000</v>
      </c>
      <c r="E21" s="18">
        <v>27000</v>
      </c>
      <c r="F21" s="18">
        <v>10021.4</v>
      </c>
      <c r="G21" s="17">
        <v>0.37116296296296297</v>
      </c>
      <c r="H21" s="17">
        <v>0.37116296296296297</v>
      </c>
      <c r="I21" s="1"/>
    </row>
    <row r="22" spans="1:9" ht="17.25" customHeight="1" x14ac:dyDescent="0.25">
      <c r="A22" s="15"/>
      <c r="B22" s="14" t="s">
        <v>6</v>
      </c>
      <c r="C22" s="13">
        <v>363413</v>
      </c>
      <c r="D22" s="13">
        <v>363413</v>
      </c>
      <c r="E22" s="13">
        <v>363413</v>
      </c>
      <c r="F22" s="13">
        <v>291850.09999999998</v>
      </c>
      <c r="G22" s="12">
        <v>0.80308106754573994</v>
      </c>
      <c r="H22" s="11">
        <v>0.80308106754573994</v>
      </c>
      <c r="I22" s="10"/>
    </row>
    <row r="23" spans="1:9" ht="15.75" customHeight="1" x14ac:dyDescent="0.25">
      <c r="A23" s="3"/>
      <c r="B23" s="9" t="s">
        <v>5</v>
      </c>
      <c r="C23" s="8"/>
      <c r="D23" s="8"/>
      <c r="E23" s="8"/>
      <c r="F23" s="8"/>
      <c r="G23" s="8"/>
      <c r="H23" s="8"/>
      <c r="I23" s="1"/>
    </row>
    <row r="24" spans="1:9" ht="14.25" customHeight="1" x14ac:dyDescent="0.25">
      <c r="A24" s="3"/>
      <c r="B24" s="6" t="s">
        <v>4</v>
      </c>
      <c r="C24" s="6">
        <v>202200</v>
      </c>
      <c r="D24" s="6">
        <v>202200</v>
      </c>
      <c r="E24" s="6">
        <v>202200</v>
      </c>
      <c r="F24" s="6">
        <v>147626.20000000001</v>
      </c>
      <c r="G24" s="5">
        <v>0.73009990108803169</v>
      </c>
      <c r="H24" s="5">
        <v>0.73009990108803169</v>
      </c>
      <c r="I24" s="1"/>
    </row>
    <row r="25" spans="1:9" ht="16.5" customHeight="1" x14ac:dyDescent="0.25">
      <c r="A25" s="3"/>
      <c r="B25" s="6" t="s">
        <v>3</v>
      </c>
      <c r="C25" s="7">
        <v>161213</v>
      </c>
      <c r="D25" s="7">
        <v>161213</v>
      </c>
      <c r="E25" s="7">
        <v>161213</v>
      </c>
      <c r="F25" s="7">
        <v>144223.79999999999</v>
      </c>
      <c r="G25" s="5">
        <v>0.89461643912091449</v>
      </c>
      <c r="H25" s="5">
        <v>0.89461643912091449</v>
      </c>
      <c r="I25" s="1"/>
    </row>
    <row r="26" spans="1:9" ht="12.75" customHeight="1" x14ac:dyDescent="0.25">
      <c r="A26" s="3"/>
      <c r="B26" s="4"/>
      <c r="C26" s="4"/>
      <c r="D26" s="4"/>
      <c r="E26" s="4"/>
      <c r="F26" s="4"/>
      <c r="G26" s="4"/>
      <c r="H26" s="4"/>
      <c r="I26" s="1"/>
    </row>
    <row r="27" spans="1:9" ht="12.75" customHeight="1" x14ac:dyDescent="0.25">
      <c r="A27" s="3"/>
      <c r="B27" s="4"/>
      <c r="C27" s="4"/>
      <c r="D27" s="4"/>
      <c r="E27" s="4"/>
      <c r="F27" s="4"/>
      <c r="G27" s="4"/>
      <c r="H27" s="4"/>
      <c r="I27" s="1"/>
    </row>
    <row r="28" spans="1:9" ht="12.75" customHeight="1" x14ac:dyDescent="0.25">
      <c r="A28" s="3"/>
      <c r="B28" s="260" t="s">
        <v>1</v>
      </c>
      <c r="C28" s="260"/>
      <c r="D28" s="260"/>
      <c r="E28" s="260"/>
      <c r="F28" s="260"/>
      <c r="G28" s="260"/>
      <c r="H28" s="260"/>
      <c r="I28" s="1"/>
    </row>
    <row r="29" spans="1:9" ht="12.75" customHeight="1" x14ac:dyDescent="0.25">
      <c r="A29" s="3"/>
      <c r="B29" s="2"/>
      <c r="C29" s="2"/>
      <c r="D29" s="2"/>
      <c r="E29" s="2"/>
      <c r="F29" s="2"/>
      <c r="G29" s="2"/>
      <c r="H29" s="2"/>
      <c r="I29" s="1"/>
    </row>
    <row r="30" spans="1:9" ht="12.75" customHeight="1" x14ac:dyDescent="0.2">
      <c r="A30" s="1"/>
      <c r="B30" s="1"/>
      <c r="C30" s="1"/>
      <c r="D30" s="1"/>
      <c r="E30" s="1"/>
      <c r="F30" s="1"/>
      <c r="G30" s="1"/>
      <c r="H30" s="1"/>
      <c r="I30" s="1"/>
    </row>
    <row r="31" spans="1:9" ht="12.75" customHeight="1" x14ac:dyDescent="0.2">
      <c r="A31" s="1"/>
      <c r="B31" s="1"/>
      <c r="C31" s="1"/>
      <c r="D31" s="1"/>
      <c r="E31" s="1"/>
      <c r="F31" s="1"/>
      <c r="G31" s="1"/>
      <c r="H31" s="1"/>
      <c r="I31" s="1"/>
    </row>
    <row r="32" spans="1:9" ht="12.75" customHeight="1" x14ac:dyDescent="0.2">
      <c r="A32" s="1" t="s">
        <v>0</v>
      </c>
      <c r="B32" s="1"/>
      <c r="C32" s="1"/>
      <c r="D32" s="1"/>
      <c r="E32" s="1"/>
      <c r="F32" s="1"/>
      <c r="G32" s="1"/>
      <c r="H32" s="1"/>
      <c r="I32" s="1"/>
    </row>
  </sheetData>
  <mergeCells count="3">
    <mergeCell ref="G1:H1"/>
    <mergeCell ref="B4:H4"/>
    <mergeCell ref="B28:H28"/>
  </mergeCells>
  <printOptions horizontalCentered="1"/>
  <pageMargins left="0.78740157480314998" right="0.39370078740157499" top="0.78740157480314998" bottom="0.98425196850393704" header="0.499999992490753" footer="0.499999992490753"/>
  <pageSetup paperSize="9" scale="58" fitToHeight="0" orientation="portrait" r:id="rId1"/>
  <headerFooter alignWithMargins="0">
    <oddFooter>&amp;CСтраница &amp;P из &amp;N</oddFooter>
  </headerFooter>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pageSetUpPr fitToPage="1"/>
  </sheetPr>
  <dimension ref="A1:I20"/>
  <sheetViews>
    <sheetView showGridLines="0" topLeftCell="A4" workbookViewId="0">
      <selection activeCell="A8" sqref="A8:XFD8"/>
    </sheetView>
  </sheetViews>
  <sheetFormatPr defaultColWidth="9.140625" defaultRowHeight="12.75" x14ac:dyDescent="0.2"/>
  <cols>
    <col min="1" max="1" width="0.7109375" customWidth="1"/>
    <col min="2" max="2" width="53.7109375" customWidth="1"/>
    <col min="3" max="3" width="19.85546875" customWidth="1"/>
    <col min="4" max="4" width="14.7109375" customWidth="1"/>
    <col min="5" max="6" width="19.28515625" customWidth="1"/>
    <col min="7" max="7" width="14.140625" customWidth="1"/>
    <col min="8" max="8" width="15.140625" customWidth="1"/>
    <col min="9" max="9" width="0.140625" customWidth="1"/>
    <col min="10" max="219" width="9.140625" customWidth="1"/>
  </cols>
  <sheetData>
    <row r="1" spans="1:9" ht="12.75" customHeight="1" x14ac:dyDescent="0.25">
      <c r="A1" s="3"/>
      <c r="B1" s="24"/>
      <c r="C1" s="1"/>
      <c r="D1" s="1"/>
      <c r="E1" s="1"/>
      <c r="F1" s="1"/>
      <c r="G1" s="258" t="s">
        <v>162</v>
      </c>
      <c r="H1" s="258"/>
      <c r="I1" s="1"/>
    </row>
    <row r="2" spans="1:9" ht="12.75" customHeight="1" x14ac:dyDescent="0.25">
      <c r="A2" s="3"/>
      <c r="B2" s="24"/>
      <c r="C2" s="1"/>
      <c r="D2" s="1"/>
      <c r="E2" s="1"/>
      <c r="F2" s="1"/>
      <c r="G2" s="1"/>
      <c r="H2" s="1"/>
      <c r="I2" s="1"/>
    </row>
    <row r="3" spans="1:9" ht="12.75" customHeight="1" x14ac:dyDescent="0.25">
      <c r="A3" s="3"/>
      <c r="B3" s="24"/>
      <c r="C3" s="1"/>
      <c r="D3" s="1"/>
      <c r="E3" s="1"/>
      <c r="F3" s="1"/>
      <c r="G3" s="1"/>
      <c r="H3" s="1"/>
      <c r="I3" s="1"/>
    </row>
    <row r="4" spans="1:9" ht="104.25" customHeight="1" x14ac:dyDescent="0.25">
      <c r="A4" s="3"/>
      <c r="B4" s="259" t="s">
        <v>472</v>
      </c>
      <c r="C4" s="259"/>
      <c r="D4" s="259"/>
      <c r="E4" s="259"/>
      <c r="F4" s="259"/>
      <c r="G4" s="259"/>
      <c r="H4" s="259"/>
      <c r="I4" s="1"/>
    </row>
    <row r="5" spans="1:9" ht="12.75" customHeight="1" x14ac:dyDescent="0.25">
      <c r="A5" s="3"/>
      <c r="B5" s="3"/>
      <c r="C5" s="1"/>
      <c r="D5" s="1"/>
      <c r="E5" s="1"/>
      <c r="F5" s="1"/>
      <c r="G5" s="1"/>
      <c r="H5" s="1"/>
      <c r="I5" s="1"/>
    </row>
    <row r="6" spans="1:9" ht="12" customHeight="1" x14ac:dyDescent="0.25">
      <c r="A6" s="3"/>
      <c r="B6" s="23"/>
      <c r="C6" s="1"/>
      <c r="D6" s="1"/>
      <c r="E6" s="1"/>
      <c r="F6" s="1"/>
      <c r="G6" s="1"/>
      <c r="H6" s="22" t="s">
        <v>42</v>
      </c>
      <c r="I6" s="1"/>
    </row>
    <row r="7" spans="1:9" ht="199.5" customHeight="1" x14ac:dyDescent="0.25">
      <c r="A7" s="3"/>
      <c r="B7" s="21" t="s">
        <v>41</v>
      </c>
      <c r="C7" s="21" t="s">
        <v>40</v>
      </c>
      <c r="D7" s="21" t="s">
        <v>39</v>
      </c>
      <c r="E7" s="21" t="s">
        <v>424</v>
      </c>
      <c r="F7" s="21" t="s">
        <v>426</v>
      </c>
      <c r="G7" s="21" t="s">
        <v>38</v>
      </c>
      <c r="H7" s="20" t="s">
        <v>427</v>
      </c>
      <c r="I7" s="1"/>
    </row>
    <row r="8" spans="1:9" ht="15" customHeight="1" x14ac:dyDescent="0.25">
      <c r="A8" s="3"/>
      <c r="B8" s="19" t="s">
        <v>31</v>
      </c>
      <c r="C8" s="18">
        <v>10949.8</v>
      </c>
      <c r="D8" s="18">
        <v>10949.8</v>
      </c>
      <c r="E8" s="18">
        <v>10949.8</v>
      </c>
      <c r="F8" s="18">
        <v>10949.8</v>
      </c>
      <c r="G8" s="17">
        <v>1</v>
      </c>
      <c r="H8" s="17">
        <v>1</v>
      </c>
      <c r="I8" s="1"/>
    </row>
    <row r="9" spans="1:9" ht="15" customHeight="1" x14ac:dyDescent="0.25">
      <c r="A9" s="3"/>
      <c r="B9" s="19" t="s">
        <v>45</v>
      </c>
      <c r="C9" s="18">
        <v>9949.7999999999993</v>
      </c>
      <c r="D9" s="18">
        <v>9949.7999999999993</v>
      </c>
      <c r="E9" s="18">
        <v>9949.7999999999993</v>
      </c>
      <c r="F9" s="18">
        <v>9876.2000000000007</v>
      </c>
      <c r="G9" s="17">
        <v>0.99260286638927431</v>
      </c>
      <c r="H9" s="17">
        <v>0.99260286638927431</v>
      </c>
      <c r="I9" s="1"/>
    </row>
    <row r="10" spans="1:9" ht="17.25" customHeight="1" x14ac:dyDescent="0.25">
      <c r="A10" s="15"/>
      <c r="B10" s="14" t="s">
        <v>6</v>
      </c>
      <c r="C10" s="13">
        <v>20899.599999999999</v>
      </c>
      <c r="D10" s="13">
        <v>20899.599999999999</v>
      </c>
      <c r="E10" s="13">
        <v>20899.599999999999</v>
      </c>
      <c r="F10" s="13">
        <v>20826</v>
      </c>
      <c r="G10" s="12">
        <v>0.99647840150050726</v>
      </c>
      <c r="H10" s="11">
        <v>0.99647840150050726</v>
      </c>
      <c r="I10" s="10"/>
    </row>
    <row r="11" spans="1:9" ht="15.75" customHeight="1" x14ac:dyDescent="0.25">
      <c r="A11" s="3"/>
      <c r="B11" s="9" t="s">
        <v>5</v>
      </c>
      <c r="C11" s="8"/>
      <c r="D11" s="8"/>
      <c r="E11" s="8"/>
      <c r="F11" s="8"/>
      <c r="G11" s="8"/>
      <c r="H11" s="8"/>
      <c r="I11" s="1"/>
    </row>
    <row r="12" spans="1:9" ht="14.25" customHeight="1" x14ac:dyDescent="0.25">
      <c r="A12" s="3"/>
      <c r="B12" s="6" t="s">
        <v>4</v>
      </c>
      <c r="C12" s="6">
        <v>10949.8</v>
      </c>
      <c r="D12" s="6">
        <v>10949.8</v>
      </c>
      <c r="E12" s="6">
        <v>10949.8</v>
      </c>
      <c r="F12" s="6">
        <v>10949.8</v>
      </c>
      <c r="G12" s="5">
        <v>1</v>
      </c>
      <c r="H12" s="5">
        <v>1</v>
      </c>
      <c r="I12" s="1"/>
    </row>
    <row r="13" spans="1:9" ht="16.5" customHeight="1" x14ac:dyDescent="0.25">
      <c r="A13" s="3"/>
      <c r="B13" s="6" t="s">
        <v>3</v>
      </c>
      <c r="C13" s="7">
        <v>9949.7999999999993</v>
      </c>
      <c r="D13" s="7">
        <v>9949.7999999999993</v>
      </c>
      <c r="E13" s="7">
        <v>9949.7999999999993</v>
      </c>
      <c r="F13" s="7">
        <v>9876.2000000000007</v>
      </c>
      <c r="G13" s="5">
        <v>0.99260286638927431</v>
      </c>
      <c r="H13" s="5">
        <v>0.99260286638927431</v>
      </c>
      <c r="I13" s="1"/>
    </row>
    <row r="14" spans="1:9" ht="12.75" customHeight="1" x14ac:dyDescent="0.25">
      <c r="A14" s="3"/>
      <c r="B14" s="4"/>
      <c r="C14" s="4"/>
      <c r="D14" s="4"/>
      <c r="E14" s="4"/>
      <c r="F14" s="4"/>
      <c r="G14" s="4"/>
      <c r="H14" s="4"/>
      <c r="I14" s="1"/>
    </row>
    <row r="15" spans="1:9" ht="12.75" customHeight="1" x14ac:dyDescent="0.25">
      <c r="A15" s="3"/>
      <c r="B15" s="4"/>
      <c r="C15" s="4"/>
      <c r="D15" s="4"/>
      <c r="E15" s="4"/>
      <c r="F15" s="4"/>
      <c r="G15" s="4"/>
      <c r="H15" s="4"/>
      <c r="I15" s="1"/>
    </row>
    <row r="16" spans="1:9" ht="12.75" customHeight="1" x14ac:dyDescent="0.25">
      <c r="A16" s="3"/>
      <c r="B16" s="260" t="s">
        <v>1</v>
      </c>
      <c r="C16" s="260"/>
      <c r="D16" s="260"/>
      <c r="E16" s="260"/>
      <c r="F16" s="260"/>
      <c r="G16" s="260"/>
      <c r="H16" s="260"/>
      <c r="I16" s="1"/>
    </row>
    <row r="17" spans="1:9" ht="12.75" customHeight="1" x14ac:dyDescent="0.25">
      <c r="A17" s="3"/>
      <c r="B17" s="2"/>
      <c r="C17" s="2"/>
      <c r="D17" s="2"/>
      <c r="E17" s="2"/>
      <c r="F17" s="2"/>
      <c r="G17" s="2"/>
      <c r="H17" s="2"/>
      <c r="I17" s="1"/>
    </row>
    <row r="18" spans="1:9" ht="12.75" customHeight="1" x14ac:dyDescent="0.2">
      <c r="A18" s="1"/>
      <c r="B18" s="1"/>
      <c r="C18" s="1"/>
      <c r="D18" s="1"/>
      <c r="E18" s="1"/>
      <c r="F18" s="1"/>
      <c r="G18" s="1"/>
      <c r="H18" s="1"/>
      <c r="I18" s="1"/>
    </row>
    <row r="19" spans="1:9" ht="12.75" customHeight="1" x14ac:dyDescent="0.2">
      <c r="A19" s="1"/>
      <c r="B19" s="1"/>
      <c r="C19" s="1"/>
      <c r="D19" s="1"/>
      <c r="E19" s="1"/>
      <c r="F19" s="1"/>
      <c r="G19" s="1"/>
      <c r="H19" s="1"/>
      <c r="I19" s="1"/>
    </row>
    <row r="20" spans="1:9" ht="12.75" customHeight="1" x14ac:dyDescent="0.2">
      <c r="A20" s="1" t="s">
        <v>0</v>
      </c>
      <c r="B20" s="1"/>
      <c r="C20" s="1"/>
      <c r="D20" s="1"/>
      <c r="E20" s="1"/>
      <c r="F20" s="1"/>
      <c r="G20" s="1"/>
      <c r="H20" s="1"/>
      <c r="I20" s="1"/>
    </row>
  </sheetData>
  <mergeCells count="3">
    <mergeCell ref="G1:H1"/>
    <mergeCell ref="B4:H4"/>
    <mergeCell ref="B16:H16"/>
  </mergeCells>
  <printOptions horizontalCentered="1"/>
  <pageMargins left="0.78740157480314998" right="0.39370078740157499" top="0.78740157480314998" bottom="0.98425196850393704" header="0.499999992490753" footer="0.499999992490753"/>
  <pageSetup paperSize="9" scale="58" fitToHeight="0" orientation="portrait" r:id="rId1"/>
  <headerFooter alignWithMargins="0">
    <oddFooter>&amp;CСтраница &amp;P из &amp;N</oddFooter>
  </headerFooter>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pageSetUpPr fitToPage="1"/>
  </sheetPr>
  <dimension ref="A1:I53"/>
  <sheetViews>
    <sheetView showGridLines="0" topLeftCell="A18" workbookViewId="0">
      <selection activeCell="E11" sqref="E11"/>
    </sheetView>
  </sheetViews>
  <sheetFormatPr defaultColWidth="9.140625" defaultRowHeight="12.75" x14ac:dyDescent="0.2"/>
  <cols>
    <col min="1" max="1" width="0.7109375" customWidth="1"/>
    <col min="2" max="2" width="53.7109375" customWidth="1"/>
    <col min="3" max="3" width="19.85546875" customWidth="1"/>
    <col min="4" max="4" width="14.7109375" customWidth="1"/>
    <col min="5" max="6" width="19.28515625" customWidth="1"/>
    <col min="7" max="7" width="14.140625" customWidth="1"/>
    <col min="8" max="8" width="15.140625" customWidth="1"/>
    <col min="9" max="9" width="0.140625" customWidth="1"/>
    <col min="10" max="219" width="9.140625" customWidth="1"/>
  </cols>
  <sheetData>
    <row r="1" spans="1:9" ht="12.75" customHeight="1" x14ac:dyDescent="0.25">
      <c r="A1" s="3"/>
      <c r="B1" s="24"/>
      <c r="C1" s="1"/>
      <c r="D1" s="1"/>
      <c r="E1" s="1"/>
      <c r="F1" s="1"/>
      <c r="G1" s="258" t="s">
        <v>163</v>
      </c>
      <c r="H1" s="258"/>
      <c r="I1" s="1"/>
    </row>
    <row r="2" spans="1:9" ht="12.75" customHeight="1" x14ac:dyDescent="0.25">
      <c r="A2" s="3"/>
      <c r="B2" s="24"/>
      <c r="C2" s="1"/>
      <c r="D2" s="1"/>
      <c r="E2" s="1"/>
      <c r="F2" s="1"/>
      <c r="G2" s="1"/>
      <c r="H2" s="1"/>
      <c r="I2" s="1"/>
    </row>
    <row r="3" spans="1:9" ht="12.75" customHeight="1" x14ac:dyDescent="0.25">
      <c r="A3" s="3"/>
      <c r="B3" s="24"/>
      <c r="C3" s="1"/>
      <c r="D3" s="1"/>
      <c r="E3" s="1"/>
      <c r="F3" s="1"/>
      <c r="G3" s="1"/>
      <c r="H3" s="1"/>
      <c r="I3" s="1"/>
    </row>
    <row r="4" spans="1:9" ht="104.25" customHeight="1" x14ac:dyDescent="0.25">
      <c r="A4" s="3"/>
      <c r="B4" s="259" t="s">
        <v>473</v>
      </c>
      <c r="C4" s="259"/>
      <c r="D4" s="259"/>
      <c r="E4" s="259"/>
      <c r="F4" s="259"/>
      <c r="G4" s="259"/>
      <c r="H4" s="259"/>
      <c r="I4" s="1"/>
    </row>
    <row r="5" spans="1:9" ht="12.75" customHeight="1" x14ac:dyDescent="0.25">
      <c r="A5" s="3"/>
      <c r="B5" s="3"/>
      <c r="C5" s="1"/>
      <c r="D5" s="1"/>
      <c r="E5" s="1"/>
      <c r="F5" s="1"/>
      <c r="G5" s="1"/>
      <c r="H5" s="1"/>
      <c r="I5" s="1"/>
    </row>
    <row r="6" spans="1:9" ht="12" customHeight="1" x14ac:dyDescent="0.25">
      <c r="A6" s="3"/>
      <c r="B6" s="23"/>
      <c r="C6" s="1"/>
      <c r="D6" s="1"/>
      <c r="E6" s="1"/>
      <c r="F6" s="1"/>
      <c r="G6" s="1"/>
      <c r="H6" s="22" t="s">
        <v>42</v>
      </c>
      <c r="I6" s="1"/>
    </row>
    <row r="7" spans="1:9" ht="199.5" customHeight="1" x14ac:dyDescent="0.25">
      <c r="A7" s="3"/>
      <c r="B7" s="21" t="s">
        <v>41</v>
      </c>
      <c r="C7" s="21" t="s">
        <v>40</v>
      </c>
      <c r="D7" s="21" t="s">
        <v>39</v>
      </c>
      <c r="E7" s="21" t="s">
        <v>424</v>
      </c>
      <c r="F7" s="21" t="s">
        <v>426</v>
      </c>
      <c r="G7" s="21" t="s">
        <v>38</v>
      </c>
      <c r="H7" s="20" t="s">
        <v>427</v>
      </c>
      <c r="I7" s="1"/>
    </row>
    <row r="8" spans="1:9" ht="15" customHeight="1" x14ac:dyDescent="0.25">
      <c r="A8" s="3"/>
      <c r="B8" s="19" t="s">
        <v>37</v>
      </c>
      <c r="C8" s="18">
        <v>350</v>
      </c>
      <c r="D8" s="18">
        <v>350</v>
      </c>
      <c r="E8" s="18">
        <v>350</v>
      </c>
      <c r="F8" s="18">
        <v>350</v>
      </c>
      <c r="G8" s="17">
        <v>1</v>
      </c>
      <c r="H8" s="17">
        <v>1</v>
      </c>
      <c r="I8" s="1"/>
    </row>
    <row r="9" spans="1:9" ht="15" customHeight="1" x14ac:dyDescent="0.25">
      <c r="A9" s="3"/>
      <c r="B9" s="19" t="s">
        <v>36</v>
      </c>
      <c r="C9" s="18">
        <v>700</v>
      </c>
      <c r="D9" s="18">
        <v>700</v>
      </c>
      <c r="E9" s="18">
        <v>700</v>
      </c>
      <c r="F9" s="18">
        <v>700</v>
      </c>
      <c r="G9" s="17">
        <v>1</v>
      </c>
      <c r="H9" s="17">
        <v>1</v>
      </c>
      <c r="I9" s="1"/>
    </row>
    <row r="10" spans="1:9" ht="15" customHeight="1" x14ac:dyDescent="0.25">
      <c r="A10" s="3"/>
      <c r="B10" s="19" t="s">
        <v>35</v>
      </c>
      <c r="C10" s="18">
        <v>700</v>
      </c>
      <c r="D10" s="18">
        <v>700</v>
      </c>
      <c r="E10" s="18">
        <v>700</v>
      </c>
      <c r="F10" s="18">
        <v>700</v>
      </c>
      <c r="G10" s="17">
        <v>1</v>
      </c>
      <c r="H10" s="17">
        <v>1</v>
      </c>
      <c r="I10" s="1"/>
    </row>
    <row r="11" spans="1:9" ht="15" customHeight="1" x14ac:dyDescent="0.25">
      <c r="A11" s="3"/>
      <c r="B11" s="19" t="s">
        <v>34</v>
      </c>
      <c r="C11" s="18">
        <v>600</v>
      </c>
      <c r="D11" s="18">
        <v>600</v>
      </c>
      <c r="E11" s="18">
        <v>600</v>
      </c>
      <c r="F11" s="18">
        <v>600</v>
      </c>
      <c r="G11" s="17">
        <v>1</v>
      </c>
      <c r="H11" s="17">
        <v>1</v>
      </c>
      <c r="I11" s="1"/>
    </row>
    <row r="12" spans="1:9" ht="15" customHeight="1" x14ac:dyDescent="0.25">
      <c r="A12" s="3"/>
      <c r="B12" s="19" t="s">
        <v>33</v>
      </c>
      <c r="C12" s="18">
        <v>600</v>
      </c>
      <c r="D12" s="18">
        <v>600</v>
      </c>
      <c r="E12" s="18">
        <v>600</v>
      </c>
      <c r="F12" s="18">
        <v>600</v>
      </c>
      <c r="G12" s="17">
        <v>1</v>
      </c>
      <c r="H12" s="17">
        <v>1</v>
      </c>
      <c r="I12" s="1"/>
    </row>
    <row r="13" spans="1:9" ht="15" customHeight="1" x14ac:dyDescent="0.25">
      <c r="A13" s="3"/>
      <c r="B13" s="19" t="s">
        <v>32</v>
      </c>
      <c r="C13" s="18">
        <v>300</v>
      </c>
      <c r="D13" s="18">
        <v>300</v>
      </c>
      <c r="E13" s="18">
        <v>300</v>
      </c>
      <c r="F13" s="18">
        <v>300</v>
      </c>
      <c r="G13" s="17">
        <v>1</v>
      </c>
      <c r="H13" s="17">
        <v>1</v>
      </c>
      <c r="I13" s="1"/>
    </row>
    <row r="14" spans="1:9" ht="15" customHeight="1" x14ac:dyDescent="0.25">
      <c r="A14" s="3"/>
      <c r="B14" s="19" t="s">
        <v>31</v>
      </c>
      <c r="C14" s="18">
        <v>1500</v>
      </c>
      <c r="D14" s="18">
        <v>1500</v>
      </c>
      <c r="E14" s="18">
        <v>1500</v>
      </c>
      <c r="F14" s="18">
        <v>1500</v>
      </c>
      <c r="G14" s="17">
        <v>1</v>
      </c>
      <c r="H14" s="17">
        <v>1</v>
      </c>
      <c r="I14" s="1"/>
    </row>
    <row r="15" spans="1:9" ht="15" customHeight="1" x14ac:dyDescent="0.25">
      <c r="A15" s="3"/>
      <c r="B15" s="19" t="s">
        <v>30</v>
      </c>
      <c r="C15" s="18">
        <v>1500</v>
      </c>
      <c r="D15" s="18">
        <v>1500</v>
      </c>
      <c r="E15" s="18">
        <v>1500</v>
      </c>
      <c r="F15" s="18">
        <v>1500</v>
      </c>
      <c r="G15" s="17">
        <v>1</v>
      </c>
      <c r="H15" s="17">
        <v>1</v>
      </c>
      <c r="I15" s="1"/>
    </row>
    <row r="16" spans="1:9" ht="15" customHeight="1" x14ac:dyDescent="0.25">
      <c r="A16" s="3"/>
      <c r="B16" s="19" t="s">
        <v>29</v>
      </c>
      <c r="C16" s="18">
        <v>200</v>
      </c>
      <c r="D16" s="18">
        <v>200</v>
      </c>
      <c r="E16" s="18">
        <v>200</v>
      </c>
      <c r="F16" s="18">
        <v>200</v>
      </c>
      <c r="G16" s="17">
        <v>1</v>
      </c>
      <c r="H16" s="17">
        <v>1</v>
      </c>
      <c r="I16" s="1"/>
    </row>
    <row r="17" spans="1:9" ht="15" customHeight="1" x14ac:dyDescent="0.25">
      <c r="A17" s="3"/>
      <c r="B17" s="19" t="s">
        <v>28</v>
      </c>
      <c r="C17" s="18">
        <v>400</v>
      </c>
      <c r="D17" s="18">
        <v>400</v>
      </c>
      <c r="E17" s="18">
        <v>400</v>
      </c>
      <c r="F17" s="18">
        <v>400</v>
      </c>
      <c r="G17" s="17">
        <v>1</v>
      </c>
      <c r="H17" s="17">
        <v>1</v>
      </c>
      <c r="I17" s="1"/>
    </row>
    <row r="18" spans="1:9" ht="15" customHeight="1" x14ac:dyDescent="0.25">
      <c r="A18" s="3"/>
      <c r="B18" s="19" t="s">
        <v>27</v>
      </c>
      <c r="C18" s="18">
        <v>400</v>
      </c>
      <c r="D18" s="18">
        <v>400</v>
      </c>
      <c r="E18" s="18">
        <v>400</v>
      </c>
      <c r="F18" s="18">
        <v>400</v>
      </c>
      <c r="G18" s="17">
        <v>1</v>
      </c>
      <c r="H18" s="17">
        <v>1</v>
      </c>
      <c r="I18" s="1"/>
    </row>
    <row r="19" spans="1:9" ht="15" customHeight="1" x14ac:dyDescent="0.25">
      <c r="A19" s="3"/>
      <c r="B19" s="19" t="s">
        <v>26</v>
      </c>
      <c r="C19" s="18">
        <v>1000</v>
      </c>
      <c r="D19" s="18">
        <v>1000</v>
      </c>
      <c r="E19" s="18">
        <v>1000</v>
      </c>
      <c r="F19" s="18">
        <v>1000</v>
      </c>
      <c r="G19" s="17">
        <v>1</v>
      </c>
      <c r="H19" s="17">
        <v>1</v>
      </c>
      <c r="I19" s="1"/>
    </row>
    <row r="20" spans="1:9" ht="15" customHeight="1" x14ac:dyDescent="0.25">
      <c r="A20" s="3"/>
      <c r="B20" s="19" t="s">
        <v>25</v>
      </c>
      <c r="C20" s="18">
        <v>1000</v>
      </c>
      <c r="D20" s="18">
        <v>1000</v>
      </c>
      <c r="E20" s="18">
        <v>1000</v>
      </c>
      <c r="F20" s="18">
        <v>1000</v>
      </c>
      <c r="G20" s="17">
        <v>1</v>
      </c>
      <c r="H20" s="17">
        <v>1</v>
      </c>
      <c r="I20" s="1"/>
    </row>
    <row r="21" spans="1:9" ht="15" customHeight="1" x14ac:dyDescent="0.25">
      <c r="A21" s="3"/>
      <c r="B21" s="19" t="s">
        <v>24</v>
      </c>
      <c r="C21" s="18">
        <v>1000</v>
      </c>
      <c r="D21" s="18">
        <v>1000</v>
      </c>
      <c r="E21" s="18">
        <v>1000</v>
      </c>
      <c r="F21" s="18">
        <v>1000</v>
      </c>
      <c r="G21" s="17">
        <v>1</v>
      </c>
      <c r="H21" s="17">
        <v>1</v>
      </c>
      <c r="I21" s="1"/>
    </row>
    <row r="22" spans="1:9" ht="15" customHeight="1" x14ac:dyDescent="0.25">
      <c r="A22" s="3"/>
      <c r="B22" s="19" t="s">
        <v>23</v>
      </c>
      <c r="C22" s="18">
        <v>1000</v>
      </c>
      <c r="D22" s="18">
        <v>1000</v>
      </c>
      <c r="E22" s="18">
        <v>1000</v>
      </c>
      <c r="F22" s="18">
        <v>1000</v>
      </c>
      <c r="G22" s="17">
        <v>1</v>
      </c>
      <c r="H22" s="17">
        <v>1</v>
      </c>
      <c r="I22" s="1"/>
    </row>
    <row r="23" spans="1:9" ht="15" customHeight="1" x14ac:dyDescent="0.25">
      <c r="A23" s="3"/>
      <c r="B23" s="19" t="s">
        <v>22</v>
      </c>
      <c r="C23" s="18">
        <v>200</v>
      </c>
      <c r="D23" s="18">
        <v>200</v>
      </c>
      <c r="E23" s="18">
        <v>200</v>
      </c>
      <c r="F23" s="18">
        <v>200</v>
      </c>
      <c r="G23" s="17">
        <v>1</v>
      </c>
      <c r="H23" s="17">
        <v>1</v>
      </c>
      <c r="I23" s="1"/>
    </row>
    <row r="24" spans="1:9" ht="15" customHeight="1" x14ac:dyDescent="0.25">
      <c r="A24" s="3"/>
      <c r="B24" s="19" t="s">
        <v>21</v>
      </c>
      <c r="C24" s="18">
        <v>200</v>
      </c>
      <c r="D24" s="18">
        <v>200</v>
      </c>
      <c r="E24" s="18">
        <v>200</v>
      </c>
      <c r="F24" s="18">
        <v>200</v>
      </c>
      <c r="G24" s="17">
        <v>1</v>
      </c>
      <c r="H24" s="17">
        <v>1</v>
      </c>
      <c r="I24" s="1"/>
    </row>
    <row r="25" spans="1:9" ht="15" customHeight="1" x14ac:dyDescent="0.25">
      <c r="A25" s="3"/>
      <c r="B25" s="19" t="s">
        <v>20</v>
      </c>
      <c r="C25" s="18">
        <v>700</v>
      </c>
      <c r="D25" s="18">
        <v>700</v>
      </c>
      <c r="E25" s="18">
        <v>700</v>
      </c>
      <c r="F25" s="18">
        <v>700</v>
      </c>
      <c r="G25" s="17">
        <v>1</v>
      </c>
      <c r="H25" s="17">
        <v>1</v>
      </c>
      <c r="I25" s="1"/>
    </row>
    <row r="26" spans="1:9" ht="15" customHeight="1" x14ac:dyDescent="0.25">
      <c r="A26" s="3"/>
      <c r="B26" s="19" t="s">
        <v>44</v>
      </c>
      <c r="C26" s="18">
        <v>1000</v>
      </c>
      <c r="D26" s="18">
        <v>1000</v>
      </c>
      <c r="E26" s="18">
        <v>1000</v>
      </c>
      <c r="F26" s="18">
        <v>1000</v>
      </c>
      <c r="G26" s="17">
        <v>1</v>
      </c>
      <c r="H26" s="17">
        <v>1</v>
      </c>
      <c r="I26" s="1"/>
    </row>
    <row r="27" spans="1:9" ht="15" customHeight="1" x14ac:dyDescent="0.25">
      <c r="A27" s="3"/>
      <c r="B27" s="19" t="s">
        <v>19</v>
      </c>
      <c r="C27" s="18">
        <v>500</v>
      </c>
      <c r="D27" s="18">
        <v>500</v>
      </c>
      <c r="E27" s="18">
        <v>500</v>
      </c>
      <c r="F27" s="18">
        <v>500</v>
      </c>
      <c r="G27" s="17">
        <v>1</v>
      </c>
      <c r="H27" s="17">
        <v>1</v>
      </c>
      <c r="I27" s="1"/>
    </row>
    <row r="28" spans="1:9" ht="15" customHeight="1" x14ac:dyDescent="0.25">
      <c r="A28" s="3"/>
      <c r="B28" s="19" t="s">
        <v>18</v>
      </c>
      <c r="C28" s="18">
        <v>200</v>
      </c>
      <c r="D28" s="18">
        <v>200</v>
      </c>
      <c r="E28" s="18">
        <v>200</v>
      </c>
      <c r="F28" s="18">
        <v>200</v>
      </c>
      <c r="G28" s="17">
        <v>1</v>
      </c>
      <c r="H28" s="17">
        <v>1</v>
      </c>
      <c r="I28" s="1"/>
    </row>
    <row r="29" spans="1:9" ht="15" customHeight="1" x14ac:dyDescent="0.25">
      <c r="A29" s="3"/>
      <c r="B29" s="19" t="s">
        <v>17</v>
      </c>
      <c r="C29" s="18">
        <v>300</v>
      </c>
      <c r="D29" s="18">
        <v>300</v>
      </c>
      <c r="E29" s="18">
        <v>300</v>
      </c>
      <c r="F29" s="18">
        <v>300</v>
      </c>
      <c r="G29" s="17">
        <v>1</v>
      </c>
      <c r="H29" s="17">
        <v>1</v>
      </c>
      <c r="I29" s="1"/>
    </row>
    <row r="30" spans="1:9" ht="15" customHeight="1" x14ac:dyDescent="0.25">
      <c r="A30" s="3"/>
      <c r="B30" s="19" t="s">
        <v>16</v>
      </c>
      <c r="C30" s="18">
        <v>2600</v>
      </c>
      <c r="D30" s="18">
        <v>2600</v>
      </c>
      <c r="E30" s="18">
        <v>2600</v>
      </c>
      <c r="F30" s="18">
        <v>2600</v>
      </c>
      <c r="G30" s="17">
        <v>1</v>
      </c>
      <c r="H30" s="17">
        <v>1</v>
      </c>
      <c r="I30" s="1"/>
    </row>
    <row r="31" spans="1:9" ht="15" customHeight="1" x14ac:dyDescent="0.25">
      <c r="A31" s="3"/>
      <c r="B31" s="19" t="s">
        <v>15</v>
      </c>
      <c r="C31" s="18">
        <v>800</v>
      </c>
      <c r="D31" s="18">
        <v>800</v>
      </c>
      <c r="E31" s="18">
        <v>800</v>
      </c>
      <c r="F31" s="18">
        <v>800</v>
      </c>
      <c r="G31" s="17">
        <v>1</v>
      </c>
      <c r="H31" s="17">
        <v>1</v>
      </c>
      <c r="I31" s="1"/>
    </row>
    <row r="32" spans="1:9" ht="15" customHeight="1" x14ac:dyDescent="0.25">
      <c r="A32" s="3"/>
      <c r="B32" s="19" t="s">
        <v>14</v>
      </c>
      <c r="C32" s="18">
        <v>300</v>
      </c>
      <c r="D32" s="18">
        <v>300</v>
      </c>
      <c r="E32" s="18">
        <v>300</v>
      </c>
      <c r="F32" s="18">
        <v>300</v>
      </c>
      <c r="G32" s="17">
        <v>1</v>
      </c>
      <c r="H32" s="17">
        <v>1</v>
      </c>
      <c r="I32" s="1"/>
    </row>
    <row r="33" spans="1:9" ht="15" customHeight="1" x14ac:dyDescent="0.25">
      <c r="A33" s="3"/>
      <c r="B33" s="19" t="s">
        <v>13</v>
      </c>
      <c r="C33" s="18">
        <v>300</v>
      </c>
      <c r="D33" s="18">
        <v>300</v>
      </c>
      <c r="E33" s="18">
        <v>300</v>
      </c>
      <c r="F33" s="18">
        <v>300</v>
      </c>
      <c r="G33" s="17">
        <v>1</v>
      </c>
      <c r="H33" s="17">
        <v>1</v>
      </c>
      <c r="I33" s="1"/>
    </row>
    <row r="34" spans="1:9" ht="15" customHeight="1" x14ac:dyDescent="0.25">
      <c r="A34" s="3"/>
      <c r="B34" s="19" t="s">
        <v>12</v>
      </c>
      <c r="C34" s="18">
        <v>2600</v>
      </c>
      <c r="D34" s="18">
        <v>2600</v>
      </c>
      <c r="E34" s="18">
        <v>2600</v>
      </c>
      <c r="F34" s="18">
        <v>2600</v>
      </c>
      <c r="G34" s="17">
        <v>1</v>
      </c>
      <c r="H34" s="17">
        <v>1</v>
      </c>
      <c r="I34" s="1"/>
    </row>
    <row r="35" spans="1:9" ht="15" customHeight="1" x14ac:dyDescent="0.25">
      <c r="A35" s="3"/>
      <c r="B35" s="19" t="s">
        <v>11</v>
      </c>
      <c r="C35" s="18">
        <v>500</v>
      </c>
      <c r="D35" s="18">
        <v>500</v>
      </c>
      <c r="E35" s="18">
        <v>500</v>
      </c>
      <c r="F35" s="18">
        <v>500</v>
      </c>
      <c r="G35" s="17">
        <v>1</v>
      </c>
      <c r="H35" s="17">
        <v>1</v>
      </c>
      <c r="I35" s="1"/>
    </row>
    <row r="36" spans="1:9" ht="15" customHeight="1" x14ac:dyDescent="0.25">
      <c r="A36" s="3"/>
      <c r="B36" s="19" t="s">
        <v>10</v>
      </c>
      <c r="C36" s="18">
        <v>1000</v>
      </c>
      <c r="D36" s="18">
        <v>1000</v>
      </c>
      <c r="E36" s="18">
        <v>1000</v>
      </c>
      <c r="F36" s="18">
        <v>1000</v>
      </c>
      <c r="G36" s="17">
        <v>1</v>
      </c>
      <c r="H36" s="17">
        <v>1</v>
      </c>
      <c r="I36" s="1"/>
    </row>
    <row r="37" spans="1:9" ht="15" customHeight="1" x14ac:dyDescent="0.25">
      <c r="A37" s="3"/>
      <c r="B37" s="19" t="s">
        <v>9</v>
      </c>
      <c r="C37" s="18">
        <v>1000</v>
      </c>
      <c r="D37" s="18">
        <v>1000</v>
      </c>
      <c r="E37" s="18">
        <v>1000</v>
      </c>
      <c r="F37" s="18">
        <v>1000</v>
      </c>
      <c r="G37" s="17">
        <v>1</v>
      </c>
      <c r="H37" s="17">
        <v>1</v>
      </c>
      <c r="I37" s="1"/>
    </row>
    <row r="38" spans="1:9" ht="15" customHeight="1" x14ac:dyDescent="0.25">
      <c r="A38" s="3"/>
      <c r="B38" s="19" t="s">
        <v>8</v>
      </c>
      <c r="C38" s="18">
        <v>600</v>
      </c>
      <c r="D38" s="18">
        <v>600</v>
      </c>
      <c r="E38" s="18">
        <v>600</v>
      </c>
      <c r="F38" s="18">
        <v>600</v>
      </c>
      <c r="G38" s="17">
        <v>1</v>
      </c>
      <c r="H38" s="17">
        <v>1</v>
      </c>
      <c r="I38" s="1"/>
    </row>
    <row r="39" spans="1:9" ht="15" customHeight="1" x14ac:dyDescent="0.25">
      <c r="A39" s="3"/>
      <c r="B39" s="19" t="s">
        <v>7</v>
      </c>
      <c r="C39" s="18">
        <v>1000</v>
      </c>
      <c r="D39" s="18">
        <v>1000</v>
      </c>
      <c r="E39" s="18">
        <v>1000</v>
      </c>
      <c r="F39" s="18">
        <v>1000</v>
      </c>
      <c r="G39" s="17">
        <v>1</v>
      </c>
      <c r="H39" s="17">
        <v>1</v>
      </c>
      <c r="I39" s="1"/>
    </row>
    <row r="40" spans="1:9" ht="15" customHeight="1" x14ac:dyDescent="0.25">
      <c r="A40" s="3"/>
      <c r="B40" s="19" t="s">
        <v>47</v>
      </c>
      <c r="C40" s="18">
        <v>600</v>
      </c>
      <c r="D40" s="18">
        <v>600</v>
      </c>
      <c r="E40" s="18">
        <v>600</v>
      </c>
      <c r="F40" s="18">
        <v>600</v>
      </c>
      <c r="G40" s="17">
        <v>1</v>
      </c>
      <c r="H40" s="17">
        <v>1</v>
      </c>
      <c r="I40" s="1"/>
    </row>
    <row r="41" spans="1:9" ht="15" customHeight="1" x14ac:dyDescent="0.25">
      <c r="A41" s="3"/>
      <c r="B41" s="19" t="s">
        <v>46</v>
      </c>
      <c r="C41" s="18">
        <v>450</v>
      </c>
      <c r="D41" s="18">
        <v>450</v>
      </c>
      <c r="E41" s="18">
        <v>450</v>
      </c>
      <c r="F41" s="18">
        <v>450</v>
      </c>
      <c r="G41" s="17">
        <v>1</v>
      </c>
      <c r="H41" s="17">
        <v>1</v>
      </c>
      <c r="I41" s="1"/>
    </row>
    <row r="42" spans="1:9" ht="15" customHeight="1" x14ac:dyDescent="0.25">
      <c r="A42" s="3"/>
      <c r="B42" s="19" t="s">
        <v>45</v>
      </c>
      <c r="C42" s="18">
        <v>3800</v>
      </c>
      <c r="D42" s="18">
        <v>3800</v>
      </c>
      <c r="E42" s="18">
        <v>3800</v>
      </c>
      <c r="F42" s="18">
        <v>3800</v>
      </c>
      <c r="G42" s="17">
        <v>1</v>
      </c>
      <c r="H42" s="17">
        <v>1</v>
      </c>
      <c r="I42" s="1"/>
    </row>
    <row r="43" spans="1:9" ht="17.25" customHeight="1" x14ac:dyDescent="0.25">
      <c r="A43" s="15"/>
      <c r="B43" s="14" t="s">
        <v>6</v>
      </c>
      <c r="C43" s="13">
        <v>29900</v>
      </c>
      <c r="D43" s="13">
        <v>29900</v>
      </c>
      <c r="E43" s="13">
        <v>29900</v>
      </c>
      <c r="F43" s="13">
        <v>29900</v>
      </c>
      <c r="G43" s="12">
        <v>1</v>
      </c>
      <c r="H43" s="11">
        <v>1</v>
      </c>
      <c r="I43" s="10"/>
    </row>
    <row r="44" spans="1:9" ht="15.75" customHeight="1" x14ac:dyDescent="0.25">
      <c r="A44" s="3"/>
      <c r="B44" s="9" t="s">
        <v>5</v>
      </c>
      <c r="C44" s="8"/>
      <c r="D44" s="8"/>
      <c r="E44" s="8"/>
      <c r="F44" s="8"/>
      <c r="G44" s="8"/>
      <c r="H44" s="8"/>
      <c r="I44" s="1"/>
    </row>
    <row r="45" spans="1:9" ht="14.25" customHeight="1" x14ac:dyDescent="0.25">
      <c r="A45" s="3"/>
      <c r="B45" s="6" t="s">
        <v>4</v>
      </c>
      <c r="C45" s="6">
        <v>23450</v>
      </c>
      <c r="D45" s="6">
        <v>23450</v>
      </c>
      <c r="E45" s="6">
        <v>23450</v>
      </c>
      <c r="F45" s="6">
        <v>23450</v>
      </c>
      <c r="G45" s="5">
        <v>1</v>
      </c>
      <c r="H45" s="5">
        <v>1</v>
      </c>
      <c r="I45" s="1"/>
    </row>
    <row r="46" spans="1:9" ht="16.5" customHeight="1" x14ac:dyDescent="0.25">
      <c r="A46" s="3"/>
      <c r="B46" s="6" t="s">
        <v>3</v>
      </c>
      <c r="C46" s="7">
        <v>6450</v>
      </c>
      <c r="D46" s="7">
        <v>6450</v>
      </c>
      <c r="E46" s="7">
        <v>6450</v>
      </c>
      <c r="F46" s="7">
        <v>6450</v>
      </c>
      <c r="G46" s="5">
        <v>1</v>
      </c>
      <c r="H46" s="5">
        <v>1</v>
      </c>
      <c r="I46" s="1"/>
    </row>
    <row r="47" spans="1:9" ht="12.75" customHeight="1" x14ac:dyDescent="0.25">
      <c r="A47" s="3"/>
      <c r="B47" s="4"/>
      <c r="C47" s="4"/>
      <c r="D47" s="4"/>
      <c r="E47" s="4"/>
      <c r="F47" s="4"/>
      <c r="G47" s="4"/>
      <c r="H47" s="4"/>
      <c r="I47" s="1"/>
    </row>
    <row r="48" spans="1:9" ht="12.75" customHeight="1" x14ac:dyDescent="0.25">
      <c r="A48" s="3"/>
      <c r="B48" s="4"/>
      <c r="C48" s="4"/>
      <c r="D48" s="4"/>
      <c r="E48" s="4"/>
      <c r="F48" s="4"/>
      <c r="G48" s="4"/>
      <c r="H48" s="4"/>
      <c r="I48" s="1"/>
    </row>
    <row r="49" spans="1:9" ht="12.75" customHeight="1" x14ac:dyDescent="0.25">
      <c r="A49" s="3"/>
      <c r="B49" s="260" t="s">
        <v>1</v>
      </c>
      <c r="C49" s="260"/>
      <c r="D49" s="260"/>
      <c r="E49" s="260"/>
      <c r="F49" s="260"/>
      <c r="G49" s="260"/>
      <c r="H49" s="260"/>
      <c r="I49" s="1"/>
    </row>
    <row r="50" spans="1:9" ht="12.75" customHeight="1" x14ac:dyDescent="0.25">
      <c r="A50" s="3"/>
      <c r="B50" s="2"/>
      <c r="C50" s="2"/>
      <c r="D50" s="2"/>
      <c r="E50" s="2"/>
      <c r="F50" s="2"/>
      <c r="G50" s="2"/>
      <c r="H50" s="2"/>
      <c r="I50" s="1"/>
    </row>
    <row r="51" spans="1:9" ht="12.75" customHeight="1" x14ac:dyDescent="0.2">
      <c r="A51" s="1"/>
      <c r="B51" s="1"/>
      <c r="C51" s="1"/>
      <c r="D51" s="1"/>
      <c r="E51" s="1"/>
      <c r="F51" s="1"/>
      <c r="G51" s="1"/>
      <c r="H51" s="1"/>
      <c r="I51" s="1"/>
    </row>
    <row r="52" spans="1:9" ht="12.75" customHeight="1" x14ac:dyDescent="0.2">
      <c r="A52" s="1"/>
      <c r="B52" s="1"/>
      <c r="C52" s="1"/>
      <c r="D52" s="1"/>
      <c r="E52" s="1"/>
      <c r="F52" s="1"/>
      <c r="G52" s="1"/>
      <c r="H52" s="1"/>
      <c r="I52" s="1"/>
    </row>
    <row r="53" spans="1:9" ht="12.75" customHeight="1" x14ac:dyDescent="0.2">
      <c r="A53" s="1" t="s">
        <v>0</v>
      </c>
      <c r="B53" s="1"/>
      <c r="C53" s="1"/>
      <c r="D53" s="1"/>
      <c r="E53" s="1"/>
      <c r="F53" s="1"/>
      <c r="G53" s="1"/>
      <c r="H53" s="1"/>
      <c r="I53" s="1"/>
    </row>
  </sheetData>
  <mergeCells count="3">
    <mergeCell ref="G1:H1"/>
    <mergeCell ref="B4:H4"/>
    <mergeCell ref="B49:H49"/>
  </mergeCells>
  <printOptions horizontalCentered="1"/>
  <pageMargins left="0.78740157480314998" right="0.39370078740157499" top="0.78740157480314998" bottom="0.98425196850393704" header="0.499999992490753" footer="0.499999992490753"/>
  <pageSetup paperSize="9" scale="58" fitToHeight="0" orientation="portrait" r:id="rId1"/>
  <headerFooter alignWithMargins="0">
    <oddFooter>&amp;CСтраница &amp;P из &amp;N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pageSetUpPr fitToPage="1"/>
  </sheetPr>
  <dimension ref="A1:I52"/>
  <sheetViews>
    <sheetView showGridLines="0" topLeftCell="A16" workbookViewId="0">
      <selection activeCell="A8" sqref="A8:XFD8"/>
    </sheetView>
  </sheetViews>
  <sheetFormatPr defaultColWidth="9.140625" defaultRowHeight="12.75" x14ac:dyDescent="0.2"/>
  <cols>
    <col min="1" max="1" width="0.7109375" customWidth="1"/>
    <col min="2" max="2" width="53.7109375" customWidth="1"/>
    <col min="3" max="3" width="19.85546875" customWidth="1"/>
    <col min="4" max="4" width="14.7109375" customWidth="1"/>
    <col min="5" max="6" width="19.28515625" customWidth="1"/>
    <col min="7" max="7" width="14.140625" customWidth="1"/>
    <col min="8" max="8" width="15.140625" customWidth="1"/>
    <col min="9" max="9" width="0.140625" customWidth="1"/>
    <col min="10" max="219" width="9.140625" customWidth="1"/>
  </cols>
  <sheetData>
    <row r="1" spans="1:9" ht="12.75" customHeight="1" x14ac:dyDescent="0.25">
      <c r="A1" s="3"/>
      <c r="B1" s="24"/>
      <c r="C1" s="1"/>
      <c r="D1" s="1"/>
      <c r="E1" s="1"/>
      <c r="F1" s="1"/>
      <c r="G1" s="258" t="s">
        <v>51</v>
      </c>
      <c r="H1" s="258"/>
      <c r="I1" s="1"/>
    </row>
    <row r="2" spans="1:9" ht="12.75" customHeight="1" x14ac:dyDescent="0.25">
      <c r="A2" s="3"/>
      <c r="B2" s="24"/>
      <c r="C2" s="1"/>
      <c r="D2" s="1"/>
      <c r="E2" s="1"/>
      <c r="F2" s="1"/>
      <c r="G2" s="1"/>
      <c r="H2" s="1"/>
      <c r="I2" s="1"/>
    </row>
    <row r="3" spans="1:9" ht="12.75" customHeight="1" x14ac:dyDescent="0.25">
      <c r="A3" s="3"/>
      <c r="B3" s="24"/>
      <c r="C3" s="1"/>
      <c r="D3" s="1"/>
      <c r="E3" s="1"/>
      <c r="F3" s="1"/>
      <c r="G3" s="1"/>
      <c r="H3" s="1"/>
      <c r="I3" s="1"/>
    </row>
    <row r="4" spans="1:9" ht="104.25" customHeight="1" x14ac:dyDescent="0.25">
      <c r="A4" s="3"/>
      <c r="B4" s="259" t="s">
        <v>430</v>
      </c>
      <c r="C4" s="259"/>
      <c r="D4" s="259"/>
      <c r="E4" s="259"/>
      <c r="F4" s="259"/>
      <c r="G4" s="259"/>
      <c r="H4" s="259"/>
      <c r="I4" s="1"/>
    </row>
    <row r="5" spans="1:9" ht="12.75" customHeight="1" x14ac:dyDescent="0.25">
      <c r="A5" s="3"/>
      <c r="B5" s="3"/>
      <c r="C5" s="1"/>
      <c r="D5" s="1"/>
      <c r="E5" s="1"/>
      <c r="F5" s="1"/>
      <c r="G5" s="1"/>
      <c r="H5" s="1"/>
      <c r="I5" s="1"/>
    </row>
    <row r="6" spans="1:9" ht="12" customHeight="1" x14ac:dyDescent="0.25">
      <c r="A6" s="3"/>
      <c r="B6" s="23"/>
      <c r="C6" s="1"/>
      <c r="D6" s="1"/>
      <c r="E6" s="1"/>
      <c r="F6" s="1"/>
      <c r="G6" s="1"/>
      <c r="H6" s="22" t="s">
        <v>42</v>
      </c>
      <c r="I6" s="1"/>
    </row>
    <row r="7" spans="1:9" ht="199.5" customHeight="1" x14ac:dyDescent="0.25">
      <c r="A7" s="3"/>
      <c r="B7" s="21" t="s">
        <v>41</v>
      </c>
      <c r="C7" s="21" t="s">
        <v>40</v>
      </c>
      <c r="D7" s="21" t="s">
        <v>39</v>
      </c>
      <c r="E7" s="21" t="s">
        <v>424</v>
      </c>
      <c r="F7" s="21" t="s">
        <v>426</v>
      </c>
      <c r="G7" s="21" t="s">
        <v>38</v>
      </c>
      <c r="H7" s="20" t="s">
        <v>427</v>
      </c>
      <c r="I7" s="1"/>
    </row>
    <row r="8" spans="1:9" ht="15" customHeight="1" x14ac:dyDescent="0.25">
      <c r="A8" s="3"/>
      <c r="B8" s="19" t="s">
        <v>37</v>
      </c>
      <c r="C8" s="18">
        <v>551</v>
      </c>
      <c r="D8" s="18">
        <v>551</v>
      </c>
      <c r="E8" s="18">
        <v>551</v>
      </c>
      <c r="F8" s="18">
        <v>551</v>
      </c>
      <c r="G8" s="17">
        <v>1</v>
      </c>
      <c r="H8" s="17">
        <v>1</v>
      </c>
      <c r="I8" s="1"/>
    </row>
    <row r="9" spans="1:9" ht="15" customHeight="1" x14ac:dyDescent="0.25">
      <c r="A9" s="3"/>
      <c r="B9" s="19" t="s">
        <v>36</v>
      </c>
      <c r="C9" s="18">
        <v>525</v>
      </c>
      <c r="D9" s="18">
        <v>525</v>
      </c>
      <c r="E9" s="18">
        <v>525</v>
      </c>
      <c r="F9" s="18">
        <v>525</v>
      </c>
      <c r="G9" s="17">
        <v>1</v>
      </c>
      <c r="H9" s="17">
        <v>1</v>
      </c>
      <c r="I9" s="1"/>
    </row>
    <row r="10" spans="1:9" ht="15" customHeight="1" x14ac:dyDescent="0.25">
      <c r="A10" s="3"/>
      <c r="B10" s="19" t="s">
        <v>35</v>
      </c>
      <c r="C10" s="18">
        <v>525</v>
      </c>
      <c r="D10" s="18">
        <v>525</v>
      </c>
      <c r="E10" s="18">
        <v>525</v>
      </c>
      <c r="F10" s="18">
        <v>525</v>
      </c>
      <c r="G10" s="17">
        <v>1</v>
      </c>
      <c r="H10" s="17">
        <v>1</v>
      </c>
      <c r="I10" s="1"/>
    </row>
    <row r="11" spans="1:9" ht="15" customHeight="1" x14ac:dyDescent="0.25">
      <c r="A11" s="3"/>
      <c r="B11" s="19" t="s">
        <v>34</v>
      </c>
      <c r="C11" s="18">
        <v>576</v>
      </c>
      <c r="D11" s="18">
        <v>576</v>
      </c>
      <c r="E11" s="18">
        <v>576</v>
      </c>
      <c r="F11" s="18">
        <v>576</v>
      </c>
      <c r="G11" s="17">
        <v>1</v>
      </c>
      <c r="H11" s="17">
        <v>1</v>
      </c>
      <c r="I11" s="1"/>
    </row>
    <row r="12" spans="1:9" ht="15" customHeight="1" x14ac:dyDescent="0.25">
      <c r="A12" s="3"/>
      <c r="B12" s="19" t="s">
        <v>33</v>
      </c>
      <c r="C12" s="18">
        <v>338</v>
      </c>
      <c r="D12" s="18">
        <v>338</v>
      </c>
      <c r="E12" s="18">
        <v>338</v>
      </c>
      <c r="F12" s="18">
        <v>338</v>
      </c>
      <c r="G12" s="17">
        <v>1</v>
      </c>
      <c r="H12" s="17">
        <v>1</v>
      </c>
      <c r="I12" s="1"/>
    </row>
    <row r="13" spans="1:9" ht="15" customHeight="1" x14ac:dyDescent="0.25">
      <c r="A13" s="3"/>
      <c r="B13" s="19" t="s">
        <v>32</v>
      </c>
      <c r="C13" s="18">
        <v>551</v>
      </c>
      <c r="D13" s="18">
        <v>551</v>
      </c>
      <c r="E13" s="18">
        <v>551</v>
      </c>
      <c r="F13" s="18">
        <v>551</v>
      </c>
      <c r="G13" s="17">
        <v>1</v>
      </c>
      <c r="H13" s="17">
        <v>1</v>
      </c>
      <c r="I13" s="1"/>
    </row>
    <row r="14" spans="1:9" ht="15" customHeight="1" x14ac:dyDescent="0.25">
      <c r="A14" s="3"/>
      <c r="B14" s="19" t="s">
        <v>31</v>
      </c>
      <c r="C14" s="18">
        <v>576</v>
      </c>
      <c r="D14" s="18">
        <v>576</v>
      </c>
      <c r="E14" s="18">
        <v>576</v>
      </c>
      <c r="F14" s="18">
        <v>576</v>
      </c>
      <c r="G14" s="17">
        <v>1</v>
      </c>
      <c r="H14" s="17">
        <v>1</v>
      </c>
      <c r="I14" s="1"/>
    </row>
    <row r="15" spans="1:9" ht="15" customHeight="1" x14ac:dyDescent="0.25">
      <c r="A15" s="3"/>
      <c r="B15" s="19" t="s">
        <v>30</v>
      </c>
      <c r="C15" s="18">
        <v>763</v>
      </c>
      <c r="D15" s="18">
        <v>763</v>
      </c>
      <c r="E15" s="18">
        <v>763</v>
      </c>
      <c r="F15" s="18">
        <v>763</v>
      </c>
      <c r="G15" s="17">
        <v>1</v>
      </c>
      <c r="H15" s="17">
        <v>1</v>
      </c>
      <c r="I15" s="1"/>
    </row>
    <row r="16" spans="1:9" ht="15" customHeight="1" x14ac:dyDescent="0.25">
      <c r="A16" s="3"/>
      <c r="B16" s="19" t="s">
        <v>29</v>
      </c>
      <c r="C16" s="18">
        <v>589</v>
      </c>
      <c r="D16" s="18">
        <v>589</v>
      </c>
      <c r="E16" s="18">
        <v>589</v>
      </c>
      <c r="F16" s="18">
        <v>589</v>
      </c>
      <c r="G16" s="17">
        <v>1</v>
      </c>
      <c r="H16" s="17">
        <v>1</v>
      </c>
      <c r="I16" s="1"/>
    </row>
    <row r="17" spans="1:9" ht="15" customHeight="1" x14ac:dyDescent="0.25">
      <c r="A17" s="3"/>
      <c r="B17" s="19" t="s">
        <v>28</v>
      </c>
      <c r="C17" s="18">
        <v>538</v>
      </c>
      <c r="D17" s="18">
        <v>538</v>
      </c>
      <c r="E17" s="18">
        <v>538</v>
      </c>
      <c r="F17" s="18">
        <v>538</v>
      </c>
      <c r="G17" s="17">
        <v>1</v>
      </c>
      <c r="H17" s="17">
        <v>1</v>
      </c>
      <c r="I17" s="1"/>
    </row>
    <row r="18" spans="1:9" ht="15" customHeight="1" x14ac:dyDescent="0.25">
      <c r="A18" s="3"/>
      <c r="B18" s="19" t="s">
        <v>27</v>
      </c>
      <c r="C18" s="18">
        <v>700</v>
      </c>
      <c r="D18" s="18">
        <v>700</v>
      </c>
      <c r="E18" s="18">
        <v>700</v>
      </c>
      <c r="F18" s="18">
        <v>700</v>
      </c>
      <c r="G18" s="17">
        <v>1</v>
      </c>
      <c r="H18" s="17">
        <v>1</v>
      </c>
      <c r="I18" s="1"/>
    </row>
    <row r="19" spans="1:9" ht="15" customHeight="1" x14ac:dyDescent="0.25">
      <c r="A19" s="3"/>
      <c r="B19" s="19" t="s">
        <v>26</v>
      </c>
      <c r="C19" s="18">
        <v>513</v>
      </c>
      <c r="D19" s="18">
        <v>513</v>
      </c>
      <c r="E19" s="18">
        <v>513</v>
      </c>
      <c r="F19" s="18">
        <v>508</v>
      </c>
      <c r="G19" s="17">
        <v>0.99025341130604283</v>
      </c>
      <c r="H19" s="17">
        <v>0.99025341130604283</v>
      </c>
      <c r="I19" s="1"/>
    </row>
    <row r="20" spans="1:9" ht="15" customHeight="1" x14ac:dyDescent="0.25">
      <c r="A20" s="3"/>
      <c r="B20" s="19" t="s">
        <v>25</v>
      </c>
      <c r="C20" s="18">
        <v>713</v>
      </c>
      <c r="D20" s="18">
        <v>713</v>
      </c>
      <c r="E20" s="18">
        <v>713</v>
      </c>
      <c r="F20" s="18">
        <v>713</v>
      </c>
      <c r="G20" s="17">
        <v>1</v>
      </c>
      <c r="H20" s="17">
        <v>1</v>
      </c>
      <c r="I20" s="1"/>
    </row>
    <row r="21" spans="1:9" ht="15" customHeight="1" x14ac:dyDescent="0.25">
      <c r="A21" s="3"/>
      <c r="B21" s="19" t="s">
        <v>24</v>
      </c>
      <c r="C21" s="18">
        <v>927</v>
      </c>
      <c r="D21" s="18">
        <v>927</v>
      </c>
      <c r="E21" s="18">
        <v>927</v>
      </c>
      <c r="F21" s="18">
        <v>927</v>
      </c>
      <c r="G21" s="17">
        <v>1</v>
      </c>
      <c r="H21" s="17">
        <v>1</v>
      </c>
      <c r="I21" s="1"/>
    </row>
    <row r="22" spans="1:9" ht="15" customHeight="1" x14ac:dyDescent="0.25">
      <c r="A22" s="3"/>
      <c r="B22" s="19" t="s">
        <v>23</v>
      </c>
      <c r="C22" s="18">
        <v>716</v>
      </c>
      <c r="D22" s="18">
        <v>716</v>
      </c>
      <c r="E22" s="18">
        <v>716</v>
      </c>
      <c r="F22" s="18">
        <v>716</v>
      </c>
      <c r="G22" s="17">
        <v>1</v>
      </c>
      <c r="H22" s="17">
        <v>1</v>
      </c>
      <c r="I22" s="1"/>
    </row>
    <row r="23" spans="1:9" ht="15" customHeight="1" x14ac:dyDescent="0.25">
      <c r="A23" s="3"/>
      <c r="B23" s="19" t="s">
        <v>22</v>
      </c>
      <c r="C23" s="18">
        <v>500</v>
      </c>
      <c r="D23" s="18">
        <v>500</v>
      </c>
      <c r="E23" s="18">
        <v>500</v>
      </c>
      <c r="F23" s="18">
        <v>500</v>
      </c>
      <c r="G23" s="17">
        <v>1</v>
      </c>
      <c r="H23" s="17">
        <v>1</v>
      </c>
      <c r="I23" s="1"/>
    </row>
    <row r="24" spans="1:9" ht="15" customHeight="1" x14ac:dyDescent="0.25">
      <c r="A24" s="3"/>
      <c r="B24" s="19" t="s">
        <v>21</v>
      </c>
      <c r="C24" s="18">
        <v>551</v>
      </c>
      <c r="D24" s="18">
        <v>551</v>
      </c>
      <c r="E24" s="18">
        <v>551</v>
      </c>
      <c r="F24" s="18">
        <v>551</v>
      </c>
      <c r="G24" s="17">
        <v>1</v>
      </c>
      <c r="H24" s="17">
        <v>1</v>
      </c>
      <c r="I24" s="1"/>
    </row>
    <row r="25" spans="1:9" ht="15" customHeight="1" x14ac:dyDescent="0.25">
      <c r="A25" s="3"/>
      <c r="B25" s="19" t="s">
        <v>20</v>
      </c>
      <c r="C25" s="18">
        <v>551</v>
      </c>
      <c r="D25" s="18">
        <v>551</v>
      </c>
      <c r="E25" s="18">
        <v>551</v>
      </c>
      <c r="F25" s="18">
        <v>551</v>
      </c>
      <c r="G25" s="17">
        <v>1</v>
      </c>
      <c r="H25" s="17">
        <v>1</v>
      </c>
      <c r="I25" s="1"/>
    </row>
    <row r="26" spans="1:9" ht="15" customHeight="1" x14ac:dyDescent="0.25">
      <c r="A26" s="3"/>
      <c r="B26" s="19" t="s">
        <v>44</v>
      </c>
      <c r="C26" s="18">
        <v>300</v>
      </c>
      <c r="D26" s="18">
        <v>300</v>
      </c>
      <c r="E26" s="18">
        <v>300</v>
      </c>
      <c r="F26" s="18">
        <v>300</v>
      </c>
      <c r="G26" s="17">
        <v>1</v>
      </c>
      <c r="H26" s="17">
        <v>1</v>
      </c>
      <c r="I26" s="1"/>
    </row>
    <row r="27" spans="1:9" ht="15" customHeight="1" x14ac:dyDescent="0.25">
      <c r="A27" s="3"/>
      <c r="B27" s="19" t="s">
        <v>19</v>
      </c>
      <c r="C27" s="18">
        <v>589</v>
      </c>
      <c r="D27" s="18">
        <v>589</v>
      </c>
      <c r="E27" s="18">
        <v>589</v>
      </c>
      <c r="F27" s="18">
        <v>589</v>
      </c>
      <c r="G27" s="17">
        <v>1</v>
      </c>
      <c r="H27" s="17">
        <v>1</v>
      </c>
      <c r="I27" s="1"/>
    </row>
    <row r="28" spans="1:9" ht="15" customHeight="1" x14ac:dyDescent="0.25">
      <c r="A28" s="3"/>
      <c r="B28" s="19" t="s">
        <v>18</v>
      </c>
      <c r="C28" s="18">
        <v>338</v>
      </c>
      <c r="D28" s="18">
        <v>338</v>
      </c>
      <c r="E28" s="18">
        <v>338</v>
      </c>
      <c r="F28" s="18">
        <v>338</v>
      </c>
      <c r="G28" s="17">
        <v>1</v>
      </c>
      <c r="H28" s="17">
        <v>1</v>
      </c>
      <c r="I28" s="1"/>
    </row>
    <row r="29" spans="1:9" ht="15" customHeight="1" x14ac:dyDescent="0.25">
      <c r="A29" s="3"/>
      <c r="B29" s="19" t="s">
        <v>17</v>
      </c>
      <c r="C29" s="18">
        <v>601</v>
      </c>
      <c r="D29" s="18">
        <v>601</v>
      </c>
      <c r="E29" s="18">
        <v>601</v>
      </c>
      <c r="F29" s="18">
        <v>601</v>
      </c>
      <c r="G29" s="17">
        <v>1</v>
      </c>
      <c r="H29" s="17">
        <v>1</v>
      </c>
      <c r="I29" s="1"/>
    </row>
    <row r="30" spans="1:9" ht="15" customHeight="1" x14ac:dyDescent="0.25">
      <c r="A30" s="3"/>
      <c r="B30" s="19" t="s">
        <v>16</v>
      </c>
      <c r="C30" s="18">
        <v>551</v>
      </c>
      <c r="D30" s="18">
        <v>551</v>
      </c>
      <c r="E30" s="18">
        <v>551</v>
      </c>
      <c r="F30" s="18">
        <v>551</v>
      </c>
      <c r="G30" s="17">
        <v>1</v>
      </c>
      <c r="H30" s="17">
        <v>1</v>
      </c>
      <c r="I30" s="1"/>
    </row>
    <row r="31" spans="1:9" ht="15" customHeight="1" x14ac:dyDescent="0.25">
      <c r="A31" s="3"/>
      <c r="B31" s="19" t="s">
        <v>15</v>
      </c>
      <c r="C31" s="18">
        <v>700</v>
      </c>
      <c r="D31" s="18">
        <v>700</v>
      </c>
      <c r="E31" s="18">
        <v>700</v>
      </c>
      <c r="F31" s="18">
        <v>700</v>
      </c>
      <c r="G31" s="17">
        <v>1</v>
      </c>
      <c r="H31" s="17">
        <v>1</v>
      </c>
      <c r="I31" s="1"/>
    </row>
    <row r="32" spans="1:9" ht="15" customHeight="1" x14ac:dyDescent="0.25">
      <c r="A32" s="3"/>
      <c r="B32" s="19" t="s">
        <v>14</v>
      </c>
      <c r="C32" s="18">
        <v>300</v>
      </c>
      <c r="D32" s="18">
        <v>300</v>
      </c>
      <c r="E32" s="18">
        <v>300</v>
      </c>
      <c r="F32" s="18">
        <v>300</v>
      </c>
      <c r="G32" s="17">
        <v>1</v>
      </c>
      <c r="H32" s="17">
        <v>1</v>
      </c>
      <c r="I32" s="1"/>
    </row>
    <row r="33" spans="1:9" ht="15" customHeight="1" x14ac:dyDescent="0.25">
      <c r="A33" s="3"/>
      <c r="B33" s="19" t="s">
        <v>13</v>
      </c>
      <c r="C33" s="18">
        <v>313</v>
      </c>
      <c r="D33" s="18">
        <v>313</v>
      </c>
      <c r="E33" s="18">
        <v>313</v>
      </c>
      <c r="F33" s="18">
        <v>313</v>
      </c>
      <c r="G33" s="17">
        <v>1</v>
      </c>
      <c r="H33" s="17">
        <v>1</v>
      </c>
      <c r="I33" s="1"/>
    </row>
    <row r="34" spans="1:9" ht="15" customHeight="1" x14ac:dyDescent="0.25">
      <c r="A34" s="3"/>
      <c r="B34" s="19" t="s">
        <v>12</v>
      </c>
      <c r="C34" s="18">
        <v>690</v>
      </c>
      <c r="D34" s="18">
        <v>690</v>
      </c>
      <c r="E34" s="18">
        <v>690</v>
      </c>
      <c r="F34" s="18">
        <v>690</v>
      </c>
      <c r="G34" s="17">
        <v>1</v>
      </c>
      <c r="H34" s="17">
        <v>1</v>
      </c>
      <c r="I34" s="1"/>
    </row>
    <row r="35" spans="1:9" ht="15" customHeight="1" x14ac:dyDescent="0.25">
      <c r="A35" s="3"/>
      <c r="B35" s="19" t="s">
        <v>11</v>
      </c>
      <c r="C35" s="18">
        <v>725</v>
      </c>
      <c r="D35" s="18">
        <v>725</v>
      </c>
      <c r="E35" s="18">
        <v>725</v>
      </c>
      <c r="F35" s="18">
        <v>725</v>
      </c>
      <c r="G35" s="17">
        <v>1</v>
      </c>
      <c r="H35" s="17">
        <v>1</v>
      </c>
      <c r="I35" s="1"/>
    </row>
    <row r="36" spans="1:9" ht="15" customHeight="1" x14ac:dyDescent="0.25">
      <c r="A36" s="3"/>
      <c r="B36" s="19" t="s">
        <v>10</v>
      </c>
      <c r="C36" s="18">
        <v>300</v>
      </c>
      <c r="D36" s="18">
        <v>300</v>
      </c>
      <c r="E36" s="18">
        <v>300</v>
      </c>
      <c r="F36" s="18">
        <v>300</v>
      </c>
      <c r="G36" s="17">
        <v>1</v>
      </c>
      <c r="H36" s="17">
        <v>1</v>
      </c>
      <c r="I36" s="1"/>
    </row>
    <row r="37" spans="1:9" ht="15" customHeight="1" x14ac:dyDescent="0.25">
      <c r="A37" s="3"/>
      <c r="B37" s="19" t="s">
        <v>9</v>
      </c>
      <c r="C37" s="18">
        <v>863</v>
      </c>
      <c r="D37" s="18">
        <v>863</v>
      </c>
      <c r="E37" s="18">
        <v>863</v>
      </c>
      <c r="F37" s="18">
        <v>863</v>
      </c>
      <c r="G37" s="17">
        <v>1</v>
      </c>
      <c r="H37" s="17">
        <v>1</v>
      </c>
      <c r="I37" s="1"/>
    </row>
    <row r="38" spans="1:9" ht="15" customHeight="1" x14ac:dyDescent="0.25">
      <c r="A38" s="3"/>
      <c r="B38" s="19" t="s">
        <v>8</v>
      </c>
      <c r="C38" s="18">
        <v>1351</v>
      </c>
      <c r="D38" s="18">
        <v>1351</v>
      </c>
      <c r="E38" s="18">
        <v>1351</v>
      </c>
      <c r="F38" s="18">
        <v>1351</v>
      </c>
      <c r="G38" s="17">
        <v>1</v>
      </c>
      <c r="H38" s="17">
        <v>1</v>
      </c>
      <c r="I38" s="1"/>
    </row>
    <row r="39" spans="1:9" ht="15" customHeight="1" x14ac:dyDescent="0.25">
      <c r="A39" s="3"/>
      <c r="B39" s="19" t="s">
        <v>7</v>
      </c>
      <c r="C39" s="18">
        <v>1025</v>
      </c>
      <c r="D39" s="18">
        <v>1025</v>
      </c>
      <c r="E39" s="18">
        <v>1025</v>
      </c>
      <c r="F39" s="18">
        <v>1025</v>
      </c>
      <c r="G39" s="17">
        <v>1</v>
      </c>
      <c r="H39" s="17">
        <v>1</v>
      </c>
      <c r="I39" s="1"/>
    </row>
    <row r="40" spans="1:9" ht="15" customHeight="1" x14ac:dyDescent="0.25">
      <c r="A40" s="3"/>
      <c r="B40" s="19" t="s">
        <v>47</v>
      </c>
      <c r="C40" s="18">
        <v>313</v>
      </c>
      <c r="D40" s="18">
        <v>313</v>
      </c>
      <c r="E40" s="18">
        <v>313</v>
      </c>
      <c r="F40" s="18">
        <v>313</v>
      </c>
      <c r="G40" s="17">
        <v>1</v>
      </c>
      <c r="H40" s="17">
        <v>1</v>
      </c>
      <c r="I40" s="1"/>
    </row>
    <row r="41" spans="1:9" ht="15" customHeight="1" x14ac:dyDescent="0.25">
      <c r="A41" s="3"/>
      <c r="B41" s="19" t="s">
        <v>46</v>
      </c>
      <c r="C41" s="18">
        <v>338</v>
      </c>
      <c r="D41" s="18">
        <v>338</v>
      </c>
      <c r="E41" s="18">
        <v>338</v>
      </c>
      <c r="F41" s="18">
        <v>338</v>
      </c>
      <c r="G41" s="17">
        <v>1</v>
      </c>
      <c r="H41" s="17">
        <v>1</v>
      </c>
      <c r="I41" s="1"/>
    </row>
    <row r="42" spans="1:9" ht="17.25" customHeight="1" x14ac:dyDescent="0.25">
      <c r="A42" s="15"/>
      <c r="B42" s="14" t="s">
        <v>6</v>
      </c>
      <c r="C42" s="13">
        <v>20000</v>
      </c>
      <c r="D42" s="13">
        <v>20000</v>
      </c>
      <c r="E42" s="13">
        <v>20000</v>
      </c>
      <c r="F42" s="13">
        <v>19995</v>
      </c>
      <c r="G42" s="12">
        <v>0.99975000000000003</v>
      </c>
      <c r="H42" s="11">
        <v>0.99975000000000003</v>
      </c>
      <c r="I42" s="10"/>
    </row>
    <row r="43" spans="1:9" ht="15.75" customHeight="1" x14ac:dyDescent="0.25">
      <c r="A43" s="3"/>
      <c r="B43" s="9" t="s">
        <v>5</v>
      </c>
      <c r="C43" s="8"/>
      <c r="D43" s="8"/>
      <c r="E43" s="8"/>
      <c r="F43" s="8"/>
      <c r="G43" s="8"/>
      <c r="H43" s="8"/>
      <c r="I43" s="1"/>
    </row>
    <row r="44" spans="1:9" ht="14.25" customHeight="1" x14ac:dyDescent="0.25">
      <c r="A44" s="3"/>
      <c r="B44" s="6" t="s">
        <v>4</v>
      </c>
      <c r="C44" s="6">
        <v>16973</v>
      </c>
      <c r="D44" s="6">
        <v>16973</v>
      </c>
      <c r="E44" s="6">
        <v>16973</v>
      </c>
      <c r="F44" s="6">
        <v>16968</v>
      </c>
      <c r="G44" s="5">
        <v>0.99970541448182404</v>
      </c>
      <c r="H44" s="5">
        <v>0.99970541448182404</v>
      </c>
      <c r="I44" s="1"/>
    </row>
    <row r="45" spans="1:9" ht="16.5" customHeight="1" x14ac:dyDescent="0.25">
      <c r="A45" s="3"/>
      <c r="B45" s="6" t="s">
        <v>3</v>
      </c>
      <c r="C45" s="7">
        <v>3027</v>
      </c>
      <c r="D45" s="7">
        <v>3027</v>
      </c>
      <c r="E45" s="7">
        <v>3027</v>
      </c>
      <c r="F45" s="7">
        <v>3027</v>
      </c>
      <c r="G45" s="5">
        <v>1</v>
      </c>
      <c r="H45" s="5">
        <v>1</v>
      </c>
      <c r="I45" s="1"/>
    </row>
    <row r="46" spans="1:9" ht="12.75" customHeight="1" x14ac:dyDescent="0.25">
      <c r="A46" s="3"/>
      <c r="B46" s="4"/>
      <c r="C46" s="4"/>
      <c r="D46" s="4"/>
      <c r="E46" s="4"/>
      <c r="F46" s="4"/>
      <c r="G46" s="4"/>
      <c r="H46" s="4"/>
      <c r="I46" s="1"/>
    </row>
    <row r="47" spans="1:9" ht="12.75" customHeight="1" x14ac:dyDescent="0.25">
      <c r="A47" s="3"/>
      <c r="B47" s="4"/>
      <c r="C47" s="4"/>
      <c r="D47" s="4"/>
      <c r="E47" s="4"/>
      <c r="F47" s="4"/>
      <c r="G47" s="4"/>
      <c r="H47" s="4"/>
      <c r="I47" s="1"/>
    </row>
    <row r="48" spans="1:9" ht="12.75" customHeight="1" x14ac:dyDescent="0.25">
      <c r="A48" s="3"/>
      <c r="B48" s="260" t="s">
        <v>1</v>
      </c>
      <c r="C48" s="260"/>
      <c r="D48" s="260"/>
      <c r="E48" s="260"/>
      <c r="F48" s="260"/>
      <c r="G48" s="260"/>
      <c r="H48" s="260"/>
      <c r="I48" s="1"/>
    </row>
    <row r="49" spans="1:9" ht="12.75" customHeight="1" x14ac:dyDescent="0.25">
      <c r="A49" s="3"/>
      <c r="B49" s="2"/>
      <c r="C49" s="2"/>
      <c r="D49" s="2"/>
      <c r="E49" s="2"/>
      <c r="F49" s="2"/>
      <c r="G49" s="2"/>
      <c r="H49" s="2"/>
      <c r="I49" s="1"/>
    </row>
    <row r="50" spans="1:9" ht="12.75" customHeight="1" x14ac:dyDescent="0.2">
      <c r="A50" s="1"/>
      <c r="B50" s="1"/>
      <c r="C50" s="1"/>
      <c r="D50" s="1"/>
      <c r="E50" s="1"/>
      <c r="F50" s="1"/>
      <c r="G50" s="1"/>
      <c r="H50" s="1"/>
      <c r="I50" s="1"/>
    </row>
    <row r="51" spans="1:9" ht="12.75" customHeight="1" x14ac:dyDescent="0.2">
      <c r="A51" s="1"/>
      <c r="B51" s="1"/>
      <c r="C51" s="1"/>
      <c r="D51" s="1"/>
      <c r="E51" s="1"/>
      <c r="F51" s="1"/>
      <c r="G51" s="1"/>
      <c r="H51" s="1"/>
      <c r="I51" s="1"/>
    </row>
    <row r="52" spans="1:9" ht="12.75" customHeight="1" x14ac:dyDescent="0.2">
      <c r="A52" s="1" t="s">
        <v>0</v>
      </c>
      <c r="B52" s="1"/>
      <c r="C52" s="1"/>
      <c r="D52" s="1"/>
      <c r="E52" s="1"/>
      <c r="F52" s="1"/>
      <c r="G52" s="1"/>
      <c r="H52" s="1"/>
      <c r="I52" s="1"/>
    </row>
  </sheetData>
  <mergeCells count="3">
    <mergeCell ref="G1:H1"/>
    <mergeCell ref="B4:H4"/>
    <mergeCell ref="B48:H48"/>
  </mergeCells>
  <printOptions horizontalCentered="1"/>
  <pageMargins left="0.78740157480314998" right="0.39370078740157499" top="0.78740157480314998" bottom="0.98425196850393704" header="0.499999992490753" footer="0.499999992490753"/>
  <pageSetup paperSize="9" scale="58" fitToHeight="0" orientation="portrait" r:id="rId1"/>
  <headerFooter alignWithMargins="0">
    <oddFooter>&amp;CСтраница &amp;P из &amp;N</oddFooter>
  </headerFooter>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pageSetUpPr fitToPage="1"/>
  </sheetPr>
  <dimension ref="A1:I36"/>
  <sheetViews>
    <sheetView showGridLines="0" topLeftCell="A16" workbookViewId="0">
      <selection activeCell="C26" sqref="C26"/>
    </sheetView>
  </sheetViews>
  <sheetFormatPr defaultColWidth="9.140625" defaultRowHeight="12.75" x14ac:dyDescent="0.2"/>
  <cols>
    <col min="1" max="1" width="0.7109375" customWidth="1"/>
    <col min="2" max="2" width="53.7109375" customWidth="1"/>
    <col min="3" max="3" width="19.85546875" customWidth="1"/>
    <col min="4" max="4" width="14.7109375" customWidth="1"/>
    <col min="5" max="6" width="19.28515625" customWidth="1"/>
    <col min="7" max="7" width="14.140625" customWidth="1"/>
    <col min="8" max="8" width="15.140625" customWidth="1"/>
    <col min="9" max="9" width="0.140625" customWidth="1"/>
    <col min="10" max="219" width="9.140625" customWidth="1"/>
  </cols>
  <sheetData>
    <row r="1" spans="1:9" ht="12.75" customHeight="1" x14ac:dyDescent="0.25">
      <c r="A1" s="3"/>
      <c r="B1" s="24"/>
      <c r="C1" s="1"/>
      <c r="D1" s="1"/>
      <c r="E1" s="1"/>
      <c r="F1" s="1"/>
      <c r="G1" s="258" t="s">
        <v>164</v>
      </c>
      <c r="H1" s="258"/>
      <c r="I1" s="1"/>
    </row>
    <row r="2" spans="1:9" ht="12.75" customHeight="1" x14ac:dyDescent="0.25">
      <c r="A2" s="3"/>
      <c r="B2" s="24"/>
      <c r="C2" s="1"/>
      <c r="D2" s="1"/>
      <c r="E2" s="1"/>
      <c r="F2" s="1"/>
      <c r="G2" s="1"/>
      <c r="H2" s="1"/>
      <c r="I2" s="1"/>
    </row>
    <row r="3" spans="1:9" ht="12.75" customHeight="1" x14ac:dyDescent="0.25">
      <c r="A3" s="3"/>
      <c r="B3" s="24"/>
      <c r="C3" s="1"/>
      <c r="D3" s="1"/>
      <c r="E3" s="1"/>
      <c r="F3" s="1"/>
      <c r="G3" s="1"/>
      <c r="H3" s="1"/>
      <c r="I3" s="1"/>
    </row>
    <row r="4" spans="1:9" ht="104.25" customHeight="1" x14ac:dyDescent="0.25">
      <c r="A4" s="3"/>
      <c r="B4" s="259" t="s">
        <v>474</v>
      </c>
      <c r="C4" s="259"/>
      <c r="D4" s="259"/>
      <c r="E4" s="259"/>
      <c r="F4" s="259"/>
      <c r="G4" s="259"/>
      <c r="H4" s="259"/>
      <c r="I4" s="1"/>
    </row>
    <row r="5" spans="1:9" ht="12.75" customHeight="1" x14ac:dyDescent="0.25">
      <c r="A5" s="3"/>
      <c r="B5" s="3"/>
      <c r="C5" s="1"/>
      <c r="D5" s="1"/>
      <c r="E5" s="1"/>
      <c r="F5" s="1"/>
      <c r="G5" s="1"/>
      <c r="H5" s="1"/>
      <c r="I5" s="1"/>
    </row>
    <row r="6" spans="1:9" ht="12" customHeight="1" x14ac:dyDescent="0.25">
      <c r="A6" s="3"/>
      <c r="B6" s="23"/>
      <c r="C6" s="1"/>
      <c r="D6" s="1"/>
      <c r="E6" s="1"/>
      <c r="F6" s="1"/>
      <c r="G6" s="1"/>
      <c r="H6" s="22" t="s">
        <v>42</v>
      </c>
      <c r="I6" s="1"/>
    </row>
    <row r="7" spans="1:9" ht="199.5" customHeight="1" x14ac:dyDescent="0.25">
      <c r="A7" s="3"/>
      <c r="B7" s="21" t="s">
        <v>41</v>
      </c>
      <c r="C7" s="21" t="s">
        <v>40</v>
      </c>
      <c r="D7" s="21" t="s">
        <v>39</v>
      </c>
      <c r="E7" s="21" t="s">
        <v>424</v>
      </c>
      <c r="F7" s="21" t="s">
        <v>426</v>
      </c>
      <c r="G7" s="21" t="s">
        <v>38</v>
      </c>
      <c r="H7" s="20" t="s">
        <v>427</v>
      </c>
      <c r="I7" s="1"/>
    </row>
    <row r="8" spans="1:9" ht="15" customHeight="1" x14ac:dyDescent="0.25">
      <c r="A8" s="3"/>
      <c r="B8" s="19" t="s">
        <v>36</v>
      </c>
      <c r="C8" s="18">
        <v>3100.1010000000001</v>
      </c>
      <c r="D8" s="18">
        <v>3100.1</v>
      </c>
      <c r="E8" s="18">
        <v>3100.1</v>
      </c>
      <c r="F8" s="18">
        <v>3100.1</v>
      </c>
      <c r="G8" s="17">
        <v>1</v>
      </c>
      <c r="H8" s="17">
        <v>1</v>
      </c>
      <c r="I8" s="1"/>
    </row>
    <row r="9" spans="1:9" ht="15" customHeight="1" x14ac:dyDescent="0.25">
      <c r="A9" s="3"/>
      <c r="B9" s="19" t="s">
        <v>33</v>
      </c>
      <c r="C9" s="18">
        <v>1060.6079999999999</v>
      </c>
      <c r="D9" s="18">
        <v>1060.5999999999999</v>
      </c>
      <c r="E9" s="18">
        <v>1060.5999999999999</v>
      </c>
      <c r="F9" s="18">
        <v>1060.5999999999999</v>
      </c>
      <c r="G9" s="17">
        <v>1</v>
      </c>
      <c r="H9" s="17">
        <v>1</v>
      </c>
      <c r="I9" s="1"/>
    </row>
    <row r="10" spans="1:9" ht="15" customHeight="1" x14ac:dyDescent="0.25">
      <c r="A10" s="3"/>
      <c r="B10" s="19" t="s">
        <v>31</v>
      </c>
      <c r="C10" s="18">
        <v>328.58</v>
      </c>
      <c r="D10" s="18">
        <v>328.6</v>
      </c>
      <c r="E10" s="18">
        <v>328.6</v>
      </c>
      <c r="F10" s="18">
        <v>328.6</v>
      </c>
      <c r="G10" s="17">
        <v>1</v>
      </c>
      <c r="H10" s="17">
        <v>1</v>
      </c>
      <c r="I10" s="1"/>
    </row>
    <row r="11" spans="1:9" ht="15" customHeight="1" x14ac:dyDescent="0.25">
      <c r="A11" s="3"/>
      <c r="B11" s="19" t="s">
        <v>30</v>
      </c>
      <c r="C11" s="18">
        <v>1747.3</v>
      </c>
      <c r="D11" s="18">
        <v>1747.3</v>
      </c>
      <c r="E11" s="18">
        <v>1747.3</v>
      </c>
      <c r="F11" s="18">
        <v>1747.3</v>
      </c>
      <c r="G11" s="17">
        <v>1</v>
      </c>
      <c r="H11" s="17">
        <v>1</v>
      </c>
      <c r="I11" s="1"/>
    </row>
    <row r="12" spans="1:9" ht="15" customHeight="1" x14ac:dyDescent="0.25">
      <c r="A12" s="3"/>
      <c r="B12" s="19" t="s">
        <v>26</v>
      </c>
      <c r="C12" s="18">
        <v>198.37</v>
      </c>
      <c r="D12" s="18">
        <v>198.4</v>
      </c>
      <c r="E12" s="18">
        <v>198.4</v>
      </c>
      <c r="F12" s="18">
        <v>198.4</v>
      </c>
      <c r="G12" s="17">
        <v>1</v>
      </c>
      <c r="H12" s="17">
        <v>1</v>
      </c>
      <c r="I12" s="1"/>
    </row>
    <row r="13" spans="1:9" ht="15" customHeight="1" x14ac:dyDescent="0.25">
      <c r="A13" s="3"/>
      <c r="B13" s="19" t="s">
        <v>25</v>
      </c>
      <c r="C13" s="18">
        <v>2162.6</v>
      </c>
      <c r="D13" s="18">
        <v>2162.6</v>
      </c>
      <c r="E13" s="18">
        <v>2162.6</v>
      </c>
      <c r="F13" s="18">
        <v>2162.6</v>
      </c>
      <c r="G13" s="17">
        <v>1</v>
      </c>
      <c r="H13" s="17">
        <v>1</v>
      </c>
      <c r="I13" s="1"/>
    </row>
    <row r="14" spans="1:9" ht="15" customHeight="1" x14ac:dyDescent="0.25">
      <c r="A14" s="3"/>
      <c r="B14" s="19" t="s">
        <v>24</v>
      </c>
      <c r="C14" s="18">
        <v>1802.42</v>
      </c>
      <c r="D14" s="18">
        <v>1802.4</v>
      </c>
      <c r="E14" s="18">
        <v>1802.4</v>
      </c>
      <c r="F14" s="18">
        <v>1802.4</v>
      </c>
      <c r="G14" s="17">
        <v>1</v>
      </c>
      <c r="H14" s="17">
        <v>1</v>
      </c>
      <c r="I14" s="1"/>
    </row>
    <row r="15" spans="1:9" ht="15" customHeight="1" x14ac:dyDescent="0.25">
      <c r="A15" s="3"/>
      <c r="B15" s="19" t="s">
        <v>23</v>
      </c>
      <c r="C15" s="18">
        <v>7828.9110000000001</v>
      </c>
      <c r="D15" s="18">
        <v>7828.9</v>
      </c>
      <c r="E15" s="18">
        <v>7828.9</v>
      </c>
      <c r="F15" s="18">
        <v>7828.9</v>
      </c>
      <c r="G15" s="17">
        <v>1</v>
      </c>
      <c r="H15" s="17">
        <v>1</v>
      </c>
      <c r="I15" s="1"/>
    </row>
    <row r="16" spans="1:9" ht="15" customHeight="1" x14ac:dyDescent="0.25">
      <c r="A16" s="3"/>
      <c r="B16" s="19" t="s">
        <v>21</v>
      </c>
      <c r="C16" s="18">
        <v>5581.4</v>
      </c>
      <c r="D16" s="18">
        <v>5581.4</v>
      </c>
      <c r="E16" s="18">
        <v>5581.4</v>
      </c>
      <c r="F16" s="18">
        <v>5581.4</v>
      </c>
      <c r="G16" s="17">
        <v>1</v>
      </c>
      <c r="H16" s="17">
        <v>1</v>
      </c>
      <c r="I16" s="1"/>
    </row>
    <row r="17" spans="1:9" ht="15" customHeight="1" x14ac:dyDescent="0.25">
      <c r="A17" s="3"/>
      <c r="B17" s="19" t="s">
        <v>19</v>
      </c>
      <c r="C17" s="18">
        <v>4929.34</v>
      </c>
      <c r="D17" s="18">
        <v>4929.3</v>
      </c>
      <c r="E17" s="18">
        <v>4929.3</v>
      </c>
      <c r="F17" s="18">
        <v>4929.3</v>
      </c>
      <c r="G17" s="17">
        <v>1</v>
      </c>
      <c r="H17" s="17">
        <v>1</v>
      </c>
      <c r="I17" s="1"/>
    </row>
    <row r="18" spans="1:9" ht="15" customHeight="1" x14ac:dyDescent="0.25">
      <c r="A18" s="3"/>
      <c r="B18" s="19" t="s">
        <v>17</v>
      </c>
      <c r="C18" s="18">
        <v>10450.85</v>
      </c>
      <c r="D18" s="18">
        <v>10450.799999999999</v>
      </c>
      <c r="E18" s="18">
        <v>10450.799999999999</v>
      </c>
      <c r="F18" s="18">
        <v>10450.799999999999</v>
      </c>
      <c r="G18" s="17">
        <v>1</v>
      </c>
      <c r="H18" s="17">
        <v>1</v>
      </c>
      <c r="I18" s="1"/>
    </row>
    <row r="19" spans="1:9" ht="15" customHeight="1" x14ac:dyDescent="0.25">
      <c r="A19" s="3"/>
      <c r="B19" s="19" t="s">
        <v>16</v>
      </c>
      <c r="C19" s="18">
        <v>7256.36</v>
      </c>
      <c r="D19" s="18">
        <v>7256.4</v>
      </c>
      <c r="E19" s="18">
        <v>7256.4</v>
      </c>
      <c r="F19" s="18">
        <v>7256.4</v>
      </c>
      <c r="G19" s="17">
        <v>1</v>
      </c>
      <c r="H19" s="17">
        <v>1</v>
      </c>
      <c r="I19" s="1"/>
    </row>
    <row r="20" spans="1:9" ht="15" customHeight="1" x14ac:dyDescent="0.25">
      <c r="A20" s="3"/>
      <c r="B20" s="19" t="s">
        <v>12</v>
      </c>
      <c r="C20" s="18">
        <v>4249.2700000000004</v>
      </c>
      <c r="D20" s="18">
        <v>4249.3</v>
      </c>
      <c r="E20" s="18">
        <v>4249.3</v>
      </c>
      <c r="F20" s="18">
        <v>4249.3</v>
      </c>
      <c r="G20" s="17">
        <v>1</v>
      </c>
      <c r="H20" s="17">
        <v>1</v>
      </c>
      <c r="I20" s="1"/>
    </row>
    <row r="21" spans="1:9" ht="15" customHeight="1" x14ac:dyDescent="0.25">
      <c r="A21" s="3"/>
      <c r="B21" s="19" t="s">
        <v>11</v>
      </c>
      <c r="C21" s="18">
        <v>13789</v>
      </c>
      <c r="D21" s="18">
        <v>13789</v>
      </c>
      <c r="E21" s="18">
        <v>13789</v>
      </c>
      <c r="F21" s="18">
        <v>13789</v>
      </c>
      <c r="G21" s="17">
        <v>1</v>
      </c>
      <c r="H21" s="17">
        <v>1</v>
      </c>
      <c r="I21" s="1"/>
    </row>
    <row r="22" spans="1:9" ht="15" customHeight="1" x14ac:dyDescent="0.25">
      <c r="A22" s="3"/>
      <c r="B22" s="19" t="s">
        <v>10</v>
      </c>
      <c r="C22" s="18">
        <v>14159.86</v>
      </c>
      <c r="D22" s="18">
        <v>14159.9</v>
      </c>
      <c r="E22" s="18">
        <v>14159.9</v>
      </c>
      <c r="F22" s="18">
        <v>14159.9</v>
      </c>
      <c r="G22" s="17">
        <v>1</v>
      </c>
      <c r="H22" s="17">
        <v>1</v>
      </c>
      <c r="I22" s="1"/>
    </row>
    <row r="23" spans="1:9" ht="15" customHeight="1" x14ac:dyDescent="0.25">
      <c r="A23" s="3"/>
      <c r="B23" s="19" t="s">
        <v>8</v>
      </c>
      <c r="C23" s="18">
        <v>12702.68</v>
      </c>
      <c r="D23" s="18">
        <v>12702.7</v>
      </c>
      <c r="E23" s="18">
        <v>12702.7</v>
      </c>
      <c r="F23" s="18">
        <v>12702.7</v>
      </c>
      <c r="G23" s="17">
        <v>1</v>
      </c>
      <c r="H23" s="17">
        <v>1</v>
      </c>
      <c r="I23" s="1"/>
    </row>
    <row r="24" spans="1:9" ht="15" customHeight="1" x14ac:dyDescent="0.25">
      <c r="A24" s="3"/>
      <c r="B24" s="19" t="s">
        <v>7</v>
      </c>
      <c r="C24" s="18">
        <v>13.85</v>
      </c>
      <c r="D24" s="18">
        <v>13.8</v>
      </c>
      <c r="E24" s="18">
        <v>13.8</v>
      </c>
      <c r="F24" s="18">
        <v>13.8</v>
      </c>
      <c r="G24" s="17">
        <v>1</v>
      </c>
      <c r="H24" s="17">
        <v>1</v>
      </c>
      <c r="I24" s="1"/>
    </row>
    <row r="25" spans="1:9" ht="15" customHeight="1" x14ac:dyDescent="0.25">
      <c r="A25" s="3"/>
      <c r="B25" s="19" t="s">
        <v>45</v>
      </c>
      <c r="C25" s="18">
        <v>81165.36</v>
      </c>
      <c r="D25" s="18">
        <v>81165.399999999994</v>
      </c>
      <c r="E25" s="18">
        <v>81165.399999999994</v>
      </c>
      <c r="F25" s="18">
        <v>81165.399999999994</v>
      </c>
      <c r="G25" s="17">
        <v>1</v>
      </c>
      <c r="H25" s="17">
        <v>1</v>
      </c>
      <c r="I25" s="1"/>
    </row>
    <row r="26" spans="1:9" ht="17.25" customHeight="1" x14ac:dyDescent="0.25">
      <c r="A26" s="15"/>
      <c r="B26" s="14" t="s">
        <v>6</v>
      </c>
      <c r="C26" s="13">
        <v>172526.86</v>
      </c>
      <c r="D26" s="13">
        <v>172526.9</v>
      </c>
      <c r="E26" s="13">
        <v>172526.9</v>
      </c>
      <c r="F26" s="13">
        <v>172526.9</v>
      </c>
      <c r="G26" s="12">
        <v>1</v>
      </c>
      <c r="H26" s="11">
        <v>1</v>
      </c>
      <c r="I26" s="10"/>
    </row>
    <row r="27" spans="1:9" ht="15.75" customHeight="1" x14ac:dyDescent="0.25">
      <c r="A27" s="3"/>
      <c r="B27" s="9" t="s">
        <v>5</v>
      </c>
      <c r="C27" s="8"/>
      <c r="D27" s="8"/>
      <c r="E27" s="8"/>
      <c r="F27" s="8"/>
      <c r="G27" s="8"/>
      <c r="H27" s="8"/>
      <c r="I27" s="1"/>
    </row>
    <row r="28" spans="1:9" ht="14.25" customHeight="1" x14ac:dyDescent="0.25">
      <c r="A28" s="3"/>
      <c r="B28" s="6" t="s">
        <v>4</v>
      </c>
      <c r="C28" s="6">
        <v>78645</v>
      </c>
      <c r="D28" s="6">
        <v>78645</v>
      </c>
      <c r="E28" s="6">
        <v>78645</v>
      </c>
      <c r="F28" s="6">
        <v>78645</v>
      </c>
      <c r="G28" s="5">
        <v>1</v>
      </c>
      <c r="H28" s="5">
        <v>1</v>
      </c>
      <c r="I28" s="1"/>
    </row>
    <row r="29" spans="1:9" ht="16.5" customHeight="1" x14ac:dyDescent="0.25">
      <c r="A29" s="3"/>
      <c r="B29" s="6" t="s">
        <v>3</v>
      </c>
      <c r="C29" s="7">
        <v>93881.9</v>
      </c>
      <c r="D29" s="7">
        <v>93881.9</v>
      </c>
      <c r="E29" s="7">
        <v>93881.9</v>
      </c>
      <c r="F29" s="7">
        <v>93881.9</v>
      </c>
      <c r="G29" s="5">
        <v>1</v>
      </c>
      <c r="H29" s="5">
        <v>1</v>
      </c>
      <c r="I29" s="1"/>
    </row>
    <row r="30" spans="1:9" ht="12.75" customHeight="1" x14ac:dyDescent="0.25">
      <c r="A30" s="3"/>
      <c r="B30" s="4"/>
      <c r="C30" s="4"/>
      <c r="D30" s="4"/>
      <c r="E30" s="4"/>
      <c r="F30" s="4"/>
      <c r="G30" s="4"/>
      <c r="H30" s="4"/>
      <c r="I30" s="1"/>
    </row>
    <row r="31" spans="1:9" ht="12.75" customHeight="1" x14ac:dyDescent="0.25">
      <c r="A31" s="3"/>
      <c r="B31" s="4"/>
      <c r="C31" s="4"/>
      <c r="D31" s="4"/>
      <c r="E31" s="4"/>
      <c r="F31" s="4"/>
      <c r="G31" s="4"/>
      <c r="H31" s="4"/>
      <c r="I31" s="1"/>
    </row>
    <row r="32" spans="1:9" ht="12.75" customHeight="1" x14ac:dyDescent="0.25">
      <c r="A32" s="3"/>
      <c r="B32" s="260" t="s">
        <v>1</v>
      </c>
      <c r="C32" s="260"/>
      <c r="D32" s="260"/>
      <c r="E32" s="260"/>
      <c r="F32" s="260"/>
      <c r="G32" s="260"/>
      <c r="H32" s="260"/>
      <c r="I32" s="1"/>
    </row>
    <row r="33" spans="1:9" ht="12.75" customHeight="1" x14ac:dyDescent="0.25">
      <c r="A33" s="3"/>
      <c r="B33" s="2"/>
      <c r="C33" s="2"/>
      <c r="D33" s="2"/>
      <c r="E33" s="2"/>
      <c r="F33" s="2"/>
      <c r="G33" s="2"/>
      <c r="H33" s="2"/>
      <c r="I33" s="1"/>
    </row>
    <row r="34" spans="1:9" ht="12.75" customHeight="1" x14ac:dyDescent="0.2">
      <c r="A34" s="1"/>
      <c r="B34" s="1"/>
      <c r="C34" s="1"/>
      <c r="D34" s="1"/>
      <c r="E34" s="1"/>
      <c r="F34" s="1"/>
      <c r="G34" s="1"/>
      <c r="H34" s="1"/>
      <c r="I34" s="1"/>
    </row>
    <row r="35" spans="1:9" ht="12.75" customHeight="1" x14ac:dyDescent="0.2">
      <c r="A35" s="1"/>
      <c r="B35" s="1"/>
      <c r="C35" s="1"/>
      <c r="D35" s="1"/>
      <c r="E35" s="1"/>
      <c r="F35" s="1"/>
      <c r="G35" s="1"/>
      <c r="H35" s="1"/>
      <c r="I35" s="1"/>
    </row>
    <row r="36" spans="1:9" ht="12.75" customHeight="1" x14ac:dyDescent="0.2">
      <c r="A36" s="1" t="s">
        <v>0</v>
      </c>
      <c r="B36" s="1"/>
      <c r="C36" s="1"/>
      <c r="D36" s="1"/>
      <c r="E36" s="1"/>
      <c r="F36" s="1"/>
      <c r="G36" s="1"/>
      <c r="H36" s="1"/>
      <c r="I36" s="1"/>
    </row>
  </sheetData>
  <mergeCells count="3">
    <mergeCell ref="G1:H1"/>
    <mergeCell ref="B4:H4"/>
    <mergeCell ref="B32:H32"/>
  </mergeCells>
  <printOptions horizontalCentered="1"/>
  <pageMargins left="0.78740157480314998" right="0.39370078740157499" top="0.78740157480314998" bottom="0.98425196850393704" header="0.499999992490753" footer="0.499999992490753"/>
  <pageSetup paperSize="9" scale="58" fitToHeight="0" orientation="portrait" r:id="rId1"/>
  <headerFooter alignWithMargins="0">
    <oddFooter>&amp;CСтраница &amp;P из &amp;N</oddFooter>
  </headerFooter>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pageSetUpPr fitToPage="1"/>
  </sheetPr>
  <dimension ref="A1:I21"/>
  <sheetViews>
    <sheetView showGridLines="0" topLeftCell="A7" workbookViewId="0">
      <selection activeCell="D8" sqref="D8:D11"/>
    </sheetView>
  </sheetViews>
  <sheetFormatPr defaultColWidth="9.140625" defaultRowHeight="12.75" x14ac:dyDescent="0.2"/>
  <cols>
    <col min="1" max="1" width="0.7109375" customWidth="1"/>
    <col min="2" max="2" width="53.7109375" customWidth="1"/>
    <col min="3" max="3" width="19.85546875" customWidth="1"/>
    <col min="4" max="4" width="14.7109375" customWidth="1"/>
    <col min="5" max="6" width="19.28515625" customWidth="1"/>
    <col min="7" max="7" width="14.140625" customWidth="1"/>
    <col min="8" max="8" width="15.140625" customWidth="1"/>
    <col min="9" max="9" width="0.140625" customWidth="1"/>
    <col min="10" max="219" width="9.140625" customWidth="1"/>
  </cols>
  <sheetData>
    <row r="1" spans="1:9" ht="12.75" customHeight="1" x14ac:dyDescent="0.25">
      <c r="A1" s="3"/>
      <c r="B1" s="24"/>
      <c r="C1" s="1"/>
      <c r="D1" s="1"/>
      <c r="E1" s="1"/>
      <c r="F1" s="1"/>
      <c r="G1" s="258" t="s">
        <v>165</v>
      </c>
      <c r="H1" s="258"/>
      <c r="I1" s="1"/>
    </row>
    <row r="2" spans="1:9" ht="12.75" customHeight="1" x14ac:dyDescent="0.25">
      <c r="A2" s="3"/>
      <c r="B2" s="24"/>
      <c r="C2" s="1"/>
      <c r="D2" s="1"/>
      <c r="E2" s="1"/>
      <c r="F2" s="1"/>
      <c r="G2" s="1"/>
      <c r="H2" s="1"/>
      <c r="I2" s="1"/>
    </row>
    <row r="3" spans="1:9" ht="12.75" customHeight="1" x14ac:dyDescent="0.25">
      <c r="A3" s="3"/>
      <c r="B3" s="24"/>
      <c r="C3" s="1"/>
      <c r="D3" s="1"/>
      <c r="E3" s="1"/>
      <c r="F3" s="1"/>
      <c r="G3" s="1"/>
      <c r="H3" s="1"/>
      <c r="I3" s="1"/>
    </row>
    <row r="4" spans="1:9" ht="104.25" customHeight="1" x14ac:dyDescent="0.25">
      <c r="A4" s="3"/>
      <c r="B4" s="259" t="s">
        <v>475</v>
      </c>
      <c r="C4" s="259"/>
      <c r="D4" s="259"/>
      <c r="E4" s="259"/>
      <c r="F4" s="259"/>
      <c r="G4" s="259"/>
      <c r="H4" s="259"/>
      <c r="I4" s="1"/>
    </row>
    <row r="5" spans="1:9" ht="12.75" customHeight="1" x14ac:dyDescent="0.25">
      <c r="A5" s="3"/>
      <c r="B5" s="3"/>
      <c r="C5" s="1"/>
      <c r="D5" s="1"/>
      <c r="E5" s="1"/>
      <c r="F5" s="1"/>
      <c r="G5" s="1"/>
      <c r="H5" s="1"/>
      <c r="I5" s="1"/>
    </row>
    <row r="6" spans="1:9" ht="12" customHeight="1" x14ac:dyDescent="0.25">
      <c r="A6" s="3"/>
      <c r="B6" s="23"/>
      <c r="C6" s="1"/>
      <c r="D6" s="1"/>
      <c r="E6" s="1"/>
      <c r="F6" s="1"/>
      <c r="G6" s="1"/>
      <c r="H6" s="22" t="s">
        <v>42</v>
      </c>
      <c r="I6" s="1"/>
    </row>
    <row r="7" spans="1:9" ht="199.5" customHeight="1" x14ac:dyDescent="0.25">
      <c r="A7" s="3"/>
      <c r="B7" s="21" t="s">
        <v>41</v>
      </c>
      <c r="C7" s="21" t="s">
        <v>40</v>
      </c>
      <c r="D7" s="21" t="s">
        <v>39</v>
      </c>
      <c r="E7" s="21" t="s">
        <v>424</v>
      </c>
      <c r="F7" s="21" t="s">
        <v>426</v>
      </c>
      <c r="G7" s="21" t="s">
        <v>38</v>
      </c>
      <c r="H7" s="20" t="s">
        <v>427</v>
      </c>
      <c r="I7" s="1"/>
    </row>
    <row r="8" spans="1:9" ht="15" customHeight="1" x14ac:dyDescent="0.25">
      <c r="A8" s="3"/>
      <c r="B8" s="19" t="s">
        <v>30</v>
      </c>
      <c r="C8" s="18">
        <v>1952.4</v>
      </c>
      <c r="D8" s="18">
        <v>1952.4</v>
      </c>
      <c r="E8" s="18">
        <v>1952.4</v>
      </c>
      <c r="F8" s="18">
        <v>1952.4</v>
      </c>
      <c r="G8" s="17">
        <v>1</v>
      </c>
      <c r="H8" s="17">
        <v>1</v>
      </c>
      <c r="I8" s="1"/>
    </row>
    <row r="9" spans="1:9" ht="15" customHeight="1" x14ac:dyDescent="0.25">
      <c r="A9" s="3"/>
      <c r="B9" s="19" t="s">
        <v>21</v>
      </c>
      <c r="C9" s="18">
        <v>4247.5</v>
      </c>
      <c r="D9" s="18">
        <v>4247.5</v>
      </c>
      <c r="E9" s="18">
        <v>4247.5</v>
      </c>
      <c r="F9" s="18">
        <v>4247.5</v>
      </c>
      <c r="G9" s="17">
        <v>1</v>
      </c>
      <c r="H9" s="17">
        <v>1</v>
      </c>
      <c r="I9" s="1"/>
    </row>
    <row r="10" spans="1:9" ht="15" customHeight="1" x14ac:dyDescent="0.25">
      <c r="A10" s="3"/>
      <c r="B10" s="19" t="s">
        <v>12</v>
      </c>
      <c r="C10" s="18">
        <v>3800</v>
      </c>
      <c r="D10" s="18">
        <v>3800</v>
      </c>
      <c r="E10" s="18">
        <v>3800</v>
      </c>
      <c r="F10" s="18">
        <v>3800</v>
      </c>
      <c r="G10" s="17">
        <v>1</v>
      </c>
      <c r="H10" s="17">
        <v>1</v>
      </c>
      <c r="I10" s="1"/>
    </row>
    <row r="11" spans="1:9" ht="15" customHeight="1" x14ac:dyDescent="0.25">
      <c r="A11" s="3"/>
      <c r="B11" s="19" t="s">
        <v>11</v>
      </c>
      <c r="C11" s="18">
        <v>10000.1</v>
      </c>
      <c r="D11" s="18">
        <v>10000.1</v>
      </c>
      <c r="E11" s="18">
        <v>10000.1</v>
      </c>
      <c r="F11" s="18">
        <v>10000.1</v>
      </c>
      <c r="G11" s="17">
        <v>1</v>
      </c>
      <c r="H11" s="17">
        <v>1</v>
      </c>
      <c r="I11" s="1"/>
    </row>
    <row r="12" spans="1:9" ht="17.25" customHeight="1" x14ac:dyDescent="0.25">
      <c r="A12" s="15"/>
      <c r="B12" s="14" t="s">
        <v>6</v>
      </c>
      <c r="C12" s="13">
        <v>20000</v>
      </c>
      <c r="D12" s="13">
        <v>20000</v>
      </c>
      <c r="E12" s="13">
        <v>20000</v>
      </c>
      <c r="F12" s="13">
        <v>20000</v>
      </c>
      <c r="G12" s="12">
        <v>1</v>
      </c>
      <c r="H12" s="11">
        <v>1</v>
      </c>
      <c r="I12" s="10"/>
    </row>
    <row r="13" spans="1:9" ht="15.75" customHeight="1" x14ac:dyDescent="0.25">
      <c r="A13" s="3"/>
      <c r="B13" s="9" t="s">
        <v>5</v>
      </c>
      <c r="C13" s="8"/>
      <c r="D13" s="8"/>
      <c r="E13" s="8"/>
      <c r="F13" s="8"/>
      <c r="G13" s="8"/>
      <c r="H13" s="8"/>
      <c r="I13" s="1"/>
    </row>
    <row r="14" spans="1:9" ht="14.25" customHeight="1" x14ac:dyDescent="0.25">
      <c r="A14" s="3"/>
      <c r="B14" s="6" t="s">
        <v>4</v>
      </c>
      <c r="C14" s="6">
        <v>20000</v>
      </c>
      <c r="D14" s="6">
        <v>20000</v>
      </c>
      <c r="E14" s="6">
        <v>20000</v>
      </c>
      <c r="F14" s="6">
        <v>20000</v>
      </c>
      <c r="G14" s="5">
        <v>1</v>
      </c>
      <c r="H14" s="5">
        <v>1</v>
      </c>
      <c r="I14" s="1"/>
    </row>
    <row r="15" spans="1:9" ht="12.75" customHeight="1" x14ac:dyDescent="0.25">
      <c r="A15" s="3"/>
      <c r="B15" s="4"/>
      <c r="C15" s="4"/>
      <c r="D15" s="4"/>
      <c r="E15" s="4"/>
      <c r="F15" s="4"/>
      <c r="G15" s="4"/>
      <c r="H15" s="4"/>
      <c r="I15" s="1"/>
    </row>
    <row r="16" spans="1:9" ht="12.75" customHeight="1" x14ac:dyDescent="0.25">
      <c r="A16" s="3"/>
      <c r="B16" s="4"/>
      <c r="C16" s="4"/>
      <c r="D16" s="4"/>
      <c r="E16" s="4"/>
      <c r="F16" s="4"/>
      <c r="G16" s="4"/>
      <c r="H16" s="4"/>
      <c r="I16" s="1"/>
    </row>
    <row r="17" spans="1:9" ht="12.75" customHeight="1" x14ac:dyDescent="0.25">
      <c r="A17" s="3"/>
      <c r="B17" s="260" t="s">
        <v>1</v>
      </c>
      <c r="C17" s="260"/>
      <c r="D17" s="260"/>
      <c r="E17" s="260"/>
      <c r="F17" s="260"/>
      <c r="G17" s="260"/>
      <c r="H17" s="260"/>
      <c r="I17" s="1"/>
    </row>
    <row r="18" spans="1:9" ht="12.75" customHeight="1" x14ac:dyDescent="0.25">
      <c r="A18" s="3"/>
      <c r="B18" s="2"/>
      <c r="C18" s="2"/>
      <c r="D18" s="2"/>
      <c r="E18" s="2"/>
      <c r="F18" s="2"/>
      <c r="G18" s="2"/>
      <c r="H18" s="2"/>
      <c r="I18" s="1"/>
    </row>
    <row r="19" spans="1:9" ht="12.75" customHeight="1" x14ac:dyDescent="0.2">
      <c r="A19" s="1"/>
      <c r="B19" s="1"/>
      <c r="C19" s="1"/>
      <c r="D19" s="1"/>
      <c r="E19" s="1"/>
      <c r="F19" s="1"/>
      <c r="G19" s="1"/>
      <c r="H19" s="1"/>
      <c r="I19" s="1"/>
    </row>
    <row r="20" spans="1:9" ht="12.75" customHeight="1" x14ac:dyDescent="0.2">
      <c r="A20" s="1"/>
      <c r="B20" s="1"/>
      <c r="C20" s="1"/>
      <c r="D20" s="1"/>
      <c r="E20" s="1"/>
      <c r="F20" s="1"/>
      <c r="G20" s="1"/>
      <c r="H20" s="1"/>
      <c r="I20" s="1"/>
    </row>
    <row r="21" spans="1:9" ht="12.75" customHeight="1" x14ac:dyDescent="0.2">
      <c r="A21" s="1" t="s">
        <v>0</v>
      </c>
      <c r="B21" s="1"/>
      <c r="C21" s="1"/>
      <c r="D21" s="1"/>
      <c r="E21" s="1"/>
      <c r="F21" s="1"/>
      <c r="G21" s="1"/>
      <c r="H21" s="1"/>
      <c r="I21" s="1"/>
    </row>
  </sheetData>
  <mergeCells count="3">
    <mergeCell ref="G1:H1"/>
    <mergeCell ref="B4:H4"/>
    <mergeCell ref="B17:H17"/>
  </mergeCells>
  <printOptions horizontalCentered="1"/>
  <pageMargins left="0.78740157480314998" right="0.39370078740157499" top="0.78740157480314998" bottom="0.98425196850393704" header="0.499999992490753" footer="0.499999992490753"/>
  <pageSetup paperSize="9" scale="58" fitToHeight="0" orientation="portrait" r:id="rId1"/>
  <headerFooter alignWithMargins="0">
    <oddFooter>&amp;CСтраница &amp;P из &amp;N</oddFooter>
  </headerFooter>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pageSetUpPr fitToPage="1"/>
  </sheetPr>
  <dimension ref="A1:I18"/>
  <sheetViews>
    <sheetView showGridLines="0" workbookViewId="0"/>
  </sheetViews>
  <sheetFormatPr defaultColWidth="9.140625" defaultRowHeight="12.75" x14ac:dyDescent="0.2"/>
  <cols>
    <col min="1" max="1" width="0.7109375" customWidth="1"/>
    <col min="2" max="2" width="53.7109375" customWidth="1"/>
    <col min="3" max="3" width="19.85546875" customWidth="1"/>
    <col min="4" max="4" width="14.7109375" customWidth="1"/>
    <col min="5" max="6" width="19.28515625" customWidth="1"/>
    <col min="7" max="7" width="14.140625" customWidth="1"/>
    <col min="8" max="8" width="15.140625" customWidth="1"/>
    <col min="9" max="9" width="0.140625" customWidth="1"/>
    <col min="10" max="219" width="9.140625" customWidth="1"/>
  </cols>
  <sheetData>
    <row r="1" spans="1:9" ht="12.75" customHeight="1" x14ac:dyDescent="0.25">
      <c r="A1" s="3"/>
      <c r="B1" s="24"/>
      <c r="C1" s="1"/>
      <c r="D1" s="1"/>
      <c r="E1" s="1"/>
      <c r="F1" s="1"/>
      <c r="G1" s="258" t="s">
        <v>166</v>
      </c>
      <c r="H1" s="258"/>
      <c r="I1" s="1"/>
    </row>
    <row r="2" spans="1:9" ht="12.75" customHeight="1" x14ac:dyDescent="0.25">
      <c r="A2" s="3"/>
      <c r="B2" s="24"/>
      <c r="C2" s="1"/>
      <c r="D2" s="1"/>
      <c r="E2" s="1"/>
      <c r="F2" s="1"/>
      <c r="G2" s="1"/>
      <c r="H2" s="1"/>
      <c r="I2" s="1"/>
    </row>
    <row r="3" spans="1:9" ht="12.75" customHeight="1" x14ac:dyDescent="0.25">
      <c r="A3" s="3"/>
      <c r="B3" s="24"/>
      <c r="C3" s="1"/>
      <c r="D3" s="1"/>
      <c r="E3" s="1"/>
      <c r="F3" s="1"/>
      <c r="G3" s="1"/>
      <c r="H3" s="1"/>
      <c r="I3" s="1"/>
    </row>
    <row r="4" spans="1:9" ht="104.25" customHeight="1" x14ac:dyDescent="0.25">
      <c r="A4" s="3"/>
      <c r="B4" s="259" t="s">
        <v>476</v>
      </c>
      <c r="C4" s="259"/>
      <c r="D4" s="259"/>
      <c r="E4" s="259"/>
      <c r="F4" s="259"/>
      <c r="G4" s="259"/>
      <c r="H4" s="259"/>
      <c r="I4" s="1"/>
    </row>
    <row r="5" spans="1:9" ht="12.75" customHeight="1" x14ac:dyDescent="0.25">
      <c r="A5" s="3"/>
      <c r="B5" s="3"/>
      <c r="C5" s="1"/>
      <c r="D5" s="1"/>
      <c r="E5" s="1"/>
      <c r="F5" s="1"/>
      <c r="G5" s="1"/>
      <c r="H5" s="1"/>
      <c r="I5" s="1"/>
    </row>
    <row r="6" spans="1:9" ht="12" customHeight="1" x14ac:dyDescent="0.25">
      <c r="A6" s="3"/>
      <c r="B6" s="23"/>
      <c r="C6" s="1"/>
      <c r="D6" s="1"/>
      <c r="E6" s="1"/>
      <c r="F6" s="1"/>
      <c r="G6" s="1"/>
      <c r="H6" s="22" t="s">
        <v>42</v>
      </c>
      <c r="I6" s="1"/>
    </row>
    <row r="7" spans="1:9" ht="199.5" customHeight="1" x14ac:dyDescent="0.25">
      <c r="A7" s="3"/>
      <c r="B7" s="21" t="s">
        <v>41</v>
      </c>
      <c r="C7" s="21" t="s">
        <v>40</v>
      </c>
      <c r="D7" s="21" t="s">
        <v>39</v>
      </c>
      <c r="E7" s="21" t="s">
        <v>424</v>
      </c>
      <c r="F7" s="21" t="s">
        <v>426</v>
      </c>
      <c r="G7" s="21" t="s">
        <v>38</v>
      </c>
      <c r="H7" s="20" t="s">
        <v>427</v>
      </c>
      <c r="I7" s="1"/>
    </row>
    <row r="8" spans="1:9" ht="15" customHeight="1" x14ac:dyDescent="0.25">
      <c r="A8" s="3"/>
      <c r="B8" s="19" t="s">
        <v>45</v>
      </c>
      <c r="C8" s="18">
        <v>79213.671400000007</v>
      </c>
      <c r="D8" s="18">
        <v>79213.7</v>
      </c>
      <c r="E8" s="18">
        <v>79213.7</v>
      </c>
      <c r="F8" s="18">
        <v>79213.7</v>
      </c>
      <c r="G8" s="17">
        <v>1</v>
      </c>
      <c r="H8" s="17">
        <v>1</v>
      </c>
      <c r="I8" s="1"/>
    </row>
    <row r="9" spans="1:9" ht="17.25" customHeight="1" x14ac:dyDescent="0.25">
      <c r="A9" s="15"/>
      <c r="B9" s="14" t="s">
        <v>6</v>
      </c>
      <c r="C9" s="13">
        <v>79213.67</v>
      </c>
      <c r="D9" s="13">
        <v>79213.7</v>
      </c>
      <c r="E9" s="13">
        <v>79213.7</v>
      </c>
      <c r="F9" s="13">
        <v>79213.7</v>
      </c>
      <c r="G9" s="12">
        <v>1</v>
      </c>
      <c r="H9" s="11">
        <v>1</v>
      </c>
      <c r="I9" s="10"/>
    </row>
    <row r="10" spans="1:9" ht="15.75" customHeight="1" x14ac:dyDescent="0.25">
      <c r="A10" s="3"/>
      <c r="B10" s="9" t="s">
        <v>5</v>
      </c>
      <c r="C10" s="8"/>
      <c r="D10" s="8"/>
      <c r="E10" s="8"/>
      <c r="F10" s="8"/>
      <c r="G10" s="8"/>
      <c r="H10" s="8"/>
      <c r="I10" s="1"/>
    </row>
    <row r="11" spans="1:9" ht="16.5" customHeight="1" x14ac:dyDescent="0.25">
      <c r="A11" s="3"/>
      <c r="B11" s="6" t="s">
        <v>3</v>
      </c>
      <c r="C11" s="7">
        <v>79213.7</v>
      </c>
      <c r="D11" s="7">
        <v>79213.7</v>
      </c>
      <c r="E11" s="7">
        <v>79213.7</v>
      </c>
      <c r="F11" s="7">
        <v>79213.7</v>
      </c>
      <c r="G11" s="5">
        <v>1</v>
      </c>
      <c r="H11" s="5">
        <v>1</v>
      </c>
      <c r="I11" s="1"/>
    </row>
    <row r="12" spans="1:9" ht="12.75" customHeight="1" x14ac:dyDescent="0.25">
      <c r="A12" s="3"/>
      <c r="B12" s="4"/>
      <c r="C12" s="4"/>
      <c r="D12" s="4"/>
      <c r="E12" s="4"/>
      <c r="F12" s="4"/>
      <c r="G12" s="4"/>
      <c r="H12" s="4"/>
      <c r="I12" s="1"/>
    </row>
    <row r="13" spans="1:9" ht="12.75" customHeight="1" x14ac:dyDescent="0.25">
      <c r="A13" s="3"/>
      <c r="B13" s="4"/>
      <c r="C13" s="4"/>
      <c r="D13" s="4"/>
      <c r="E13" s="4"/>
      <c r="F13" s="4"/>
      <c r="G13" s="4"/>
      <c r="H13" s="4"/>
      <c r="I13" s="1"/>
    </row>
    <row r="14" spans="1:9" ht="12.75" customHeight="1" x14ac:dyDescent="0.25">
      <c r="A14" s="3"/>
      <c r="B14" s="260" t="s">
        <v>1</v>
      </c>
      <c r="C14" s="260"/>
      <c r="D14" s="260"/>
      <c r="E14" s="260"/>
      <c r="F14" s="260"/>
      <c r="G14" s="260"/>
      <c r="H14" s="260"/>
      <c r="I14" s="1"/>
    </row>
    <row r="15" spans="1:9" ht="12.75" customHeight="1" x14ac:dyDescent="0.25">
      <c r="A15" s="3"/>
      <c r="B15" s="2"/>
      <c r="C15" s="2"/>
      <c r="D15" s="2"/>
      <c r="E15" s="2"/>
      <c r="F15" s="2"/>
      <c r="G15" s="2"/>
      <c r="H15" s="2"/>
      <c r="I15" s="1"/>
    </row>
    <row r="16" spans="1:9" ht="12.75" customHeight="1" x14ac:dyDescent="0.2">
      <c r="A16" s="1"/>
      <c r="B16" s="1"/>
      <c r="C16" s="1"/>
      <c r="D16" s="1"/>
      <c r="E16" s="1"/>
      <c r="F16" s="1"/>
      <c r="G16" s="1"/>
      <c r="H16" s="1"/>
      <c r="I16" s="1"/>
    </row>
    <row r="17" spans="1:9" ht="12.75" customHeight="1" x14ac:dyDescent="0.2">
      <c r="A17" s="1"/>
      <c r="B17" s="1"/>
      <c r="C17" s="1"/>
      <c r="D17" s="1"/>
      <c r="E17" s="1"/>
      <c r="F17" s="1"/>
      <c r="G17" s="1"/>
      <c r="H17" s="1"/>
      <c r="I17" s="1"/>
    </row>
    <row r="18" spans="1:9" ht="12.75" customHeight="1" x14ac:dyDescent="0.2">
      <c r="A18" s="1" t="s">
        <v>0</v>
      </c>
      <c r="B18" s="1"/>
      <c r="C18" s="1"/>
      <c r="D18" s="1"/>
      <c r="E18" s="1"/>
      <c r="F18" s="1"/>
      <c r="G18" s="1"/>
      <c r="H18" s="1"/>
      <c r="I18" s="1"/>
    </row>
  </sheetData>
  <mergeCells count="3">
    <mergeCell ref="G1:H1"/>
    <mergeCell ref="B4:H4"/>
    <mergeCell ref="B14:H14"/>
  </mergeCells>
  <printOptions horizontalCentered="1"/>
  <pageMargins left="0.78740157480314998" right="0.39370078740157499" top="0.78740157480314998" bottom="0.98425196850393704" header="0.499999992490753" footer="0.499999992490753"/>
  <pageSetup paperSize="9" scale="58" fitToHeight="0" orientation="portrait" r:id="rId1"/>
  <headerFooter alignWithMargins="0">
    <oddFooter>&amp;CСтраница &amp;P из &amp;N</oddFooter>
  </headerFooter>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outlinePr summaryBelow="0"/>
  </sheetPr>
  <dimension ref="A1:AK21"/>
  <sheetViews>
    <sheetView showGridLines="0" view="pageBreakPreview" zoomScale="55" zoomScaleNormal="70" zoomScaleSheetLayoutView="55" workbookViewId="0">
      <selection activeCell="J10" sqref="J10"/>
    </sheetView>
  </sheetViews>
  <sheetFormatPr defaultColWidth="9.140625" defaultRowHeight="15" x14ac:dyDescent="0.2"/>
  <cols>
    <col min="1" max="1" width="0.7109375" style="252" customWidth="1"/>
    <col min="2" max="2" width="47.5703125" style="252" customWidth="1"/>
    <col min="3" max="3" width="38.28515625" style="252" bestFit="1" customWidth="1"/>
    <col min="4" max="4" width="14.7109375" style="252" customWidth="1"/>
    <col min="5" max="6" width="19.28515625" style="252" customWidth="1"/>
    <col min="7" max="7" width="14.140625" style="252" customWidth="1"/>
    <col min="8" max="8" width="15.140625" style="252" customWidth="1"/>
    <col min="9" max="9" width="0.140625" style="252" customWidth="1"/>
    <col min="10" max="10" width="49" style="252" customWidth="1"/>
    <col min="11" max="11" width="38.28515625" style="252" bestFit="1" customWidth="1"/>
    <col min="12" max="12" width="14.7109375" style="252" customWidth="1"/>
    <col min="13" max="14" width="19.28515625" style="252" customWidth="1"/>
    <col min="15" max="15" width="14.140625" style="252" customWidth="1"/>
    <col min="16" max="16" width="15.140625" style="252" customWidth="1"/>
    <col min="17" max="17" width="49" style="252" customWidth="1"/>
    <col min="18" max="18" width="38.28515625" style="252" bestFit="1" customWidth="1"/>
    <col min="19" max="19" width="14.7109375" style="252" customWidth="1"/>
    <col min="20" max="21" width="19.28515625" style="252" customWidth="1"/>
    <col min="22" max="22" width="14.140625" style="252" customWidth="1"/>
    <col min="23" max="23" width="15.140625" style="252" customWidth="1"/>
    <col min="24" max="24" width="48.5703125" style="252" customWidth="1"/>
    <col min="25" max="25" width="38.28515625" style="252" bestFit="1" customWidth="1"/>
    <col min="26" max="26" width="14.7109375" style="252" customWidth="1"/>
    <col min="27" max="28" width="19.28515625" style="252" customWidth="1"/>
    <col min="29" max="29" width="14.140625" style="252" customWidth="1"/>
    <col min="30" max="30" width="15.140625" style="252" customWidth="1"/>
    <col min="31" max="31" width="53.7109375" style="252" customWidth="1"/>
    <col min="32" max="32" width="38.28515625" style="252" bestFit="1" customWidth="1"/>
    <col min="33" max="33" width="14.7109375" style="252" customWidth="1"/>
    <col min="34" max="35" width="19.28515625" style="252" customWidth="1"/>
    <col min="36" max="36" width="14.140625" style="252" customWidth="1"/>
    <col min="37" max="37" width="15.140625" style="252" customWidth="1"/>
    <col min="38" max="247" width="9.140625" style="252" customWidth="1"/>
    <col min="248" max="16384" width="9.140625" style="252"/>
  </cols>
  <sheetData>
    <row r="1" spans="1:37" ht="12.75" customHeight="1" x14ac:dyDescent="0.25">
      <c r="A1" s="100"/>
      <c r="B1" s="101"/>
      <c r="C1" s="106"/>
      <c r="D1" s="106"/>
      <c r="E1" s="106"/>
      <c r="F1" s="106"/>
      <c r="G1" s="286" t="s">
        <v>167</v>
      </c>
      <c r="H1" s="286"/>
      <c r="I1" s="106"/>
      <c r="J1" s="101"/>
      <c r="K1" s="106"/>
      <c r="L1" s="106"/>
      <c r="M1" s="106"/>
      <c r="N1" s="106"/>
      <c r="O1" s="286"/>
      <c r="P1" s="286"/>
      <c r="Q1" s="101"/>
      <c r="R1" s="106"/>
      <c r="S1" s="106"/>
      <c r="T1" s="106"/>
      <c r="U1" s="106"/>
      <c r="V1" s="286"/>
      <c r="W1" s="286"/>
      <c r="X1" s="101"/>
      <c r="Y1" s="106"/>
      <c r="Z1" s="106"/>
      <c r="AA1" s="106"/>
      <c r="AB1" s="106"/>
      <c r="AC1" s="286"/>
      <c r="AD1" s="286"/>
      <c r="AE1" s="101"/>
      <c r="AF1" s="106"/>
      <c r="AG1" s="106"/>
      <c r="AH1" s="106"/>
      <c r="AI1" s="106"/>
      <c r="AJ1" s="286"/>
      <c r="AK1" s="286"/>
    </row>
    <row r="2" spans="1:37" ht="12.75" customHeight="1" x14ac:dyDescent="0.25">
      <c r="A2" s="100"/>
      <c r="B2" s="101"/>
      <c r="C2" s="106"/>
      <c r="D2" s="106"/>
      <c r="E2" s="106"/>
      <c r="F2" s="106"/>
      <c r="G2" s="106"/>
      <c r="H2" s="106"/>
      <c r="I2" s="106"/>
      <c r="J2" s="101"/>
      <c r="K2" s="106"/>
      <c r="L2" s="106"/>
      <c r="M2" s="106"/>
      <c r="N2" s="106"/>
      <c r="O2" s="106"/>
      <c r="P2" s="106"/>
      <c r="Q2" s="101"/>
      <c r="R2" s="106"/>
      <c r="S2" s="106"/>
      <c r="T2" s="106"/>
      <c r="U2" s="106"/>
      <c r="V2" s="106"/>
      <c r="W2" s="106"/>
      <c r="X2" s="101"/>
      <c r="Y2" s="106"/>
      <c r="Z2" s="106"/>
      <c r="AA2" s="106"/>
      <c r="AB2" s="106"/>
      <c r="AC2" s="106"/>
      <c r="AD2" s="106"/>
    </row>
    <row r="3" spans="1:37" ht="12.75" customHeight="1" x14ac:dyDescent="0.25">
      <c r="A3" s="100"/>
      <c r="B3" s="101"/>
      <c r="C3" s="106"/>
      <c r="D3" s="106"/>
      <c r="E3" s="106"/>
      <c r="F3" s="106"/>
      <c r="G3" s="106"/>
      <c r="H3" s="106"/>
      <c r="I3" s="106"/>
      <c r="J3" s="101"/>
      <c r="K3" s="106"/>
      <c r="L3" s="106"/>
      <c r="M3" s="106"/>
      <c r="N3" s="106"/>
      <c r="O3" s="106"/>
      <c r="P3" s="106"/>
      <c r="Q3" s="101"/>
      <c r="R3" s="106"/>
      <c r="S3" s="106"/>
      <c r="T3" s="106"/>
      <c r="U3" s="106"/>
      <c r="V3" s="106"/>
      <c r="W3" s="106"/>
      <c r="X3" s="101"/>
      <c r="Y3" s="106"/>
      <c r="Z3" s="106"/>
      <c r="AA3" s="106"/>
      <c r="AB3" s="106"/>
      <c r="AC3" s="106"/>
      <c r="AD3" s="106"/>
    </row>
    <row r="4" spans="1:37" ht="104.25" customHeight="1" x14ac:dyDescent="0.25">
      <c r="A4" s="100"/>
      <c r="B4" s="259" t="s">
        <v>477</v>
      </c>
      <c r="C4" s="259"/>
      <c r="D4" s="259"/>
      <c r="E4" s="259"/>
      <c r="F4" s="259"/>
      <c r="G4" s="259"/>
      <c r="H4" s="259"/>
      <c r="I4" s="106"/>
      <c r="J4" s="259" t="s">
        <v>477</v>
      </c>
      <c r="K4" s="259"/>
      <c r="L4" s="259"/>
      <c r="M4" s="259"/>
      <c r="N4" s="259"/>
      <c r="O4" s="259"/>
      <c r="P4" s="259"/>
      <c r="Q4" s="259" t="s">
        <v>477</v>
      </c>
      <c r="R4" s="259"/>
      <c r="S4" s="259"/>
      <c r="T4" s="259"/>
      <c r="U4" s="259"/>
      <c r="V4" s="259"/>
      <c r="W4" s="259"/>
      <c r="X4" s="259" t="s">
        <v>477</v>
      </c>
      <c r="Y4" s="259"/>
      <c r="Z4" s="259"/>
      <c r="AA4" s="259"/>
      <c r="AB4" s="259"/>
      <c r="AC4" s="259"/>
      <c r="AD4" s="259"/>
    </row>
    <row r="5" spans="1:37" ht="12.75" customHeight="1" x14ac:dyDescent="0.25">
      <c r="A5" s="100"/>
      <c r="B5" s="100"/>
      <c r="C5" s="106"/>
      <c r="D5" s="106"/>
      <c r="E5" s="106"/>
      <c r="F5" s="106"/>
      <c r="G5" s="106"/>
      <c r="H5" s="106"/>
      <c r="I5" s="106"/>
      <c r="J5" s="100"/>
      <c r="K5" s="106"/>
      <c r="L5" s="106"/>
      <c r="M5" s="106"/>
      <c r="N5" s="106"/>
      <c r="O5" s="106"/>
      <c r="P5" s="106"/>
      <c r="Q5" s="100"/>
      <c r="R5" s="106"/>
      <c r="S5" s="106"/>
      <c r="T5" s="106"/>
      <c r="U5" s="106"/>
      <c r="V5" s="106"/>
      <c r="W5" s="106"/>
      <c r="X5" s="100"/>
      <c r="Y5" s="106"/>
      <c r="Z5" s="106"/>
      <c r="AA5" s="106"/>
      <c r="AB5" s="106"/>
      <c r="AC5" s="106"/>
      <c r="AD5" s="106"/>
    </row>
    <row r="6" spans="1:37" ht="12" customHeight="1" x14ac:dyDescent="0.25">
      <c r="A6" s="100"/>
      <c r="B6" s="104"/>
      <c r="C6" s="106"/>
      <c r="D6" s="106"/>
      <c r="E6" s="106"/>
      <c r="F6" s="106"/>
      <c r="G6" s="106"/>
      <c r="H6" s="123" t="s">
        <v>42</v>
      </c>
      <c r="I6" s="106"/>
      <c r="J6" s="104"/>
      <c r="K6" s="106"/>
      <c r="L6" s="106"/>
      <c r="M6" s="106"/>
      <c r="N6" s="106"/>
      <c r="O6" s="106"/>
      <c r="P6" s="123" t="s">
        <v>42</v>
      </c>
      <c r="Q6" s="104"/>
      <c r="R6" s="106"/>
      <c r="S6" s="106"/>
      <c r="T6" s="106"/>
      <c r="U6" s="106"/>
      <c r="V6" s="106"/>
      <c r="W6" s="123" t="s">
        <v>42</v>
      </c>
      <c r="X6" s="104"/>
      <c r="Y6" s="106"/>
      <c r="Z6" s="106"/>
      <c r="AA6" s="106"/>
      <c r="AB6" s="106"/>
      <c r="AC6" s="106"/>
      <c r="AD6" s="123" t="s">
        <v>42</v>
      </c>
    </row>
    <row r="7" spans="1:37" ht="39.75" customHeight="1" x14ac:dyDescent="0.25">
      <c r="A7" s="100"/>
      <c r="B7" s="280" t="s">
        <v>41</v>
      </c>
      <c r="C7" s="287" t="s">
        <v>499</v>
      </c>
      <c r="D7" s="287"/>
      <c r="E7" s="287"/>
      <c r="F7" s="287"/>
      <c r="G7" s="287"/>
      <c r="H7" s="287"/>
      <c r="I7" s="106"/>
      <c r="J7" s="280" t="s">
        <v>41</v>
      </c>
      <c r="K7" s="280" t="s">
        <v>523</v>
      </c>
      <c r="L7" s="280"/>
      <c r="M7" s="280"/>
      <c r="N7" s="280"/>
      <c r="O7" s="280"/>
      <c r="P7" s="280"/>
      <c r="Q7" s="280" t="s">
        <v>41</v>
      </c>
      <c r="R7" s="280" t="s">
        <v>521</v>
      </c>
      <c r="S7" s="280"/>
      <c r="T7" s="280"/>
      <c r="U7" s="280"/>
      <c r="V7" s="280"/>
      <c r="W7" s="280"/>
      <c r="X7" s="280" t="s">
        <v>41</v>
      </c>
      <c r="Y7" s="280" t="s">
        <v>522</v>
      </c>
      <c r="Z7" s="280"/>
      <c r="AA7" s="280"/>
      <c r="AB7" s="280"/>
      <c r="AC7" s="280"/>
      <c r="AD7" s="280"/>
    </row>
    <row r="8" spans="1:37" ht="166.5" customHeight="1" x14ac:dyDescent="0.25">
      <c r="A8" s="100"/>
      <c r="B8" s="280"/>
      <c r="C8" s="21" t="s">
        <v>40</v>
      </c>
      <c r="D8" s="21" t="s">
        <v>39</v>
      </c>
      <c r="E8" s="21" t="s">
        <v>424</v>
      </c>
      <c r="F8" s="21" t="s">
        <v>426</v>
      </c>
      <c r="G8" s="21" t="s">
        <v>38</v>
      </c>
      <c r="H8" s="20" t="s">
        <v>427</v>
      </c>
      <c r="I8" s="106"/>
      <c r="J8" s="280"/>
      <c r="K8" s="21" t="s">
        <v>40</v>
      </c>
      <c r="L8" s="21" t="s">
        <v>39</v>
      </c>
      <c r="M8" s="21" t="s">
        <v>424</v>
      </c>
      <c r="N8" s="21" t="s">
        <v>426</v>
      </c>
      <c r="O8" s="21" t="s">
        <v>38</v>
      </c>
      <c r="P8" s="20" t="s">
        <v>427</v>
      </c>
      <c r="Q8" s="280"/>
      <c r="R8" s="21" t="s">
        <v>40</v>
      </c>
      <c r="S8" s="21" t="s">
        <v>39</v>
      </c>
      <c r="T8" s="21" t="s">
        <v>424</v>
      </c>
      <c r="U8" s="21" t="s">
        <v>426</v>
      </c>
      <c r="V8" s="21" t="s">
        <v>38</v>
      </c>
      <c r="W8" s="20" t="s">
        <v>427</v>
      </c>
      <c r="X8" s="280"/>
      <c r="Y8" s="21" t="s">
        <v>40</v>
      </c>
      <c r="Z8" s="21" t="s">
        <v>39</v>
      </c>
      <c r="AA8" s="21" t="s">
        <v>424</v>
      </c>
      <c r="AB8" s="21" t="s">
        <v>426</v>
      </c>
      <c r="AC8" s="21" t="s">
        <v>38</v>
      </c>
      <c r="AD8" s="20" t="s">
        <v>427</v>
      </c>
    </row>
    <row r="9" spans="1:37" ht="15" customHeight="1" x14ac:dyDescent="0.25">
      <c r="A9" s="100"/>
      <c r="B9" s="46" t="s">
        <v>24</v>
      </c>
      <c r="C9" s="18">
        <v>50599.9</v>
      </c>
      <c r="D9" s="18">
        <v>50599.9</v>
      </c>
      <c r="E9" s="18">
        <v>50599.9</v>
      </c>
      <c r="F9" s="18">
        <v>50551.8</v>
      </c>
      <c r="G9" s="17">
        <v>0.99904940523597874</v>
      </c>
      <c r="H9" s="17">
        <v>0.99904940523597874</v>
      </c>
      <c r="I9" s="106"/>
      <c r="J9" s="46" t="s">
        <v>24</v>
      </c>
      <c r="K9" s="18">
        <v>50599.9</v>
      </c>
      <c r="L9" s="18">
        <v>50599.9</v>
      </c>
      <c r="M9" s="18">
        <v>50599.9</v>
      </c>
      <c r="N9" s="18">
        <v>50551.8</v>
      </c>
      <c r="O9" s="17">
        <v>0.99904940523597874</v>
      </c>
      <c r="P9" s="17">
        <v>0.99904940523597874</v>
      </c>
      <c r="Q9" s="46" t="s">
        <v>24</v>
      </c>
      <c r="R9" s="50">
        <v>0</v>
      </c>
      <c r="S9" s="50">
        <v>0</v>
      </c>
      <c r="T9" s="50">
        <v>0</v>
      </c>
      <c r="U9" s="50">
        <v>0</v>
      </c>
      <c r="V9" s="51">
        <v>0</v>
      </c>
      <c r="W9" s="51">
        <v>0</v>
      </c>
      <c r="X9" s="46" t="s">
        <v>24</v>
      </c>
      <c r="Y9" s="50">
        <v>0</v>
      </c>
      <c r="Z9" s="50">
        <v>0</v>
      </c>
      <c r="AA9" s="50">
        <v>0</v>
      </c>
      <c r="AB9" s="50">
        <v>0</v>
      </c>
      <c r="AC9" s="51">
        <v>0</v>
      </c>
      <c r="AD9" s="51">
        <v>0</v>
      </c>
    </row>
    <row r="10" spans="1:37" ht="15" customHeight="1" x14ac:dyDescent="0.25">
      <c r="A10" s="100"/>
      <c r="B10" s="46" t="s">
        <v>45</v>
      </c>
      <c r="C10" s="18">
        <v>1423874.7807</v>
      </c>
      <c r="D10" s="18">
        <v>1423874.8</v>
      </c>
      <c r="E10" s="18">
        <v>1423874.8</v>
      </c>
      <c r="F10" s="18">
        <v>1229303</v>
      </c>
      <c r="G10" s="17">
        <v>0.86335048559044658</v>
      </c>
      <c r="H10" s="17">
        <v>0.86335048559044658</v>
      </c>
      <c r="I10" s="106"/>
      <c r="J10" s="46" t="s">
        <v>45</v>
      </c>
      <c r="K10" s="50">
        <v>0</v>
      </c>
      <c r="L10" s="50">
        <v>0</v>
      </c>
      <c r="M10" s="50">
        <v>0</v>
      </c>
      <c r="N10" s="50">
        <v>0</v>
      </c>
      <c r="O10" s="51">
        <v>0</v>
      </c>
      <c r="P10" s="51">
        <v>0</v>
      </c>
      <c r="Q10" s="46" t="s">
        <v>45</v>
      </c>
      <c r="R10" s="47">
        <v>1077130.6806999999</v>
      </c>
      <c r="S10" s="47">
        <v>1077130.7</v>
      </c>
      <c r="T10" s="47">
        <v>1077130.7</v>
      </c>
      <c r="U10" s="47">
        <v>1077130.7</v>
      </c>
      <c r="V10" s="48">
        <v>1</v>
      </c>
      <c r="W10" s="48">
        <v>1</v>
      </c>
      <c r="X10" s="46" t="s">
        <v>45</v>
      </c>
      <c r="Y10" s="47">
        <v>346744.1</v>
      </c>
      <c r="Z10" s="47">
        <v>346744.1</v>
      </c>
      <c r="AA10" s="47">
        <v>346744.1</v>
      </c>
      <c r="AB10" s="47">
        <v>152172.29999999999</v>
      </c>
      <c r="AC10" s="48">
        <v>0.43886053144090986</v>
      </c>
      <c r="AD10" s="48">
        <v>0.43886053144090986</v>
      </c>
    </row>
    <row r="11" spans="1:37" ht="15" customHeight="1" x14ac:dyDescent="0.25">
      <c r="A11" s="100"/>
      <c r="B11" s="54" t="s">
        <v>6</v>
      </c>
      <c r="C11" s="13">
        <v>1474474.68</v>
      </c>
      <c r="D11" s="13">
        <v>1474474.7</v>
      </c>
      <c r="E11" s="13">
        <v>1474474.7</v>
      </c>
      <c r="F11" s="13">
        <v>1279854.8</v>
      </c>
      <c r="G11" s="12">
        <v>0.86800729778544183</v>
      </c>
      <c r="H11" s="11">
        <v>0.86800729778544183</v>
      </c>
      <c r="I11" s="106"/>
      <c r="J11" s="54" t="s">
        <v>6</v>
      </c>
      <c r="K11" s="7">
        <v>50599.9</v>
      </c>
      <c r="L11" s="7">
        <v>50599.9</v>
      </c>
      <c r="M11" s="7">
        <v>50599.9</v>
      </c>
      <c r="N11" s="7">
        <v>50551.8</v>
      </c>
      <c r="O11" s="5">
        <v>0.99904940523597874</v>
      </c>
      <c r="P11" s="5">
        <v>0.99904940523597874</v>
      </c>
      <c r="Q11" s="54" t="s">
        <v>6</v>
      </c>
      <c r="R11" s="61">
        <v>1077130.68</v>
      </c>
      <c r="S11" s="55">
        <v>1077130.7</v>
      </c>
      <c r="T11" s="55">
        <v>1077130.7</v>
      </c>
      <c r="U11" s="55">
        <v>1077130.7</v>
      </c>
      <c r="V11" s="200">
        <v>1</v>
      </c>
      <c r="W11" s="200">
        <v>1</v>
      </c>
      <c r="X11" s="54" t="s">
        <v>6</v>
      </c>
      <c r="Y11" s="61">
        <v>346744.1</v>
      </c>
      <c r="Z11" s="55">
        <v>346744.1</v>
      </c>
      <c r="AA11" s="55">
        <v>346744.1</v>
      </c>
      <c r="AB11" s="55">
        <v>152172.29999999999</v>
      </c>
      <c r="AC11" s="200">
        <v>0.43886053144090986</v>
      </c>
      <c r="AD11" s="200">
        <v>0.43886053144090986</v>
      </c>
    </row>
    <row r="12" spans="1:37" ht="15" customHeight="1" x14ac:dyDescent="0.25">
      <c r="A12" s="100"/>
      <c r="B12" s="62" t="s">
        <v>5</v>
      </c>
      <c r="C12" s="133"/>
      <c r="D12" s="133"/>
      <c r="E12" s="133"/>
      <c r="F12" s="133"/>
      <c r="G12" s="133"/>
      <c r="H12" s="133"/>
      <c r="I12" s="106"/>
      <c r="J12" s="62" t="s">
        <v>5</v>
      </c>
      <c r="K12" s="124"/>
      <c r="L12" s="124"/>
      <c r="M12" s="124"/>
      <c r="N12" s="124"/>
      <c r="O12" s="125"/>
      <c r="P12" s="125"/>
      <c r="Q12" s="62" t="s">
        <v>5</v>
      </c>
      <c r="R12" s="124"/>
      <c r="S12" s="124"/>
      <c r="T12" s="124"/>
      <c r="U12" s="124"/>
      <c r="V12" s="51"/>
      <c r="W12" s="51"/>
      <c r="X12" s="62" t="s">
        <v>5</v>
      </c>
      <c r="Y12" s="50"/>
      <c r="Z12" s="50"/>
      <c r="AA12" s="50"/>
      <c r="AB12" s="50"/>
      <c r="AC12" s="51"/>
      <c r="AD12" s="51"/>
    </row>
    <row r="13" spans="1:37" ht="15" customHeight="1" x14ac:dyDescent="0.25">
      <c r="A13" s="100"/>
      <c r="B13" s="64" t="s">
        <v>4</v>
      </c>
      <c r="C13" s="6">
        <v>50599.9</v>
      </c>
      <c r="D13" s="6">
        <v>50599.9</v>
      </c>
      <c r="E13" s="6">
        <v>50599.9</v>
      </c>
      <c r="F13" s="6">
        <v>50551.8</v>
      </c>
      <c r="G13" s="5">
        <v>0.99904940523597874</v>
      </c>
      <c r="H13" s="5">
        <v>0.99904940523597874</v>
      </c>
      <c r="I13" s="106"/>
      <c r="J13" s="64" t="s">
        <v>4</v>
      </c>
      <c r="K13" s="7">
        <v>50599.9</v>
      </c>
      <c r="L13" s="7">
        <v>50599.9</v>
      </c>
      <c r="M13" s="7">
        <v>50599.9</v>
      </c>
      <c r="N13" s="7">
        <v>50551.8</v>
      </c>
      <c r="O13" s="5">
        <v>0.99904940523597874</v>
      </c>
      <c r="P13" s="5">
        <v>0.99904940523597874</v>
      </c>
      <c r="Q13" s="64" t="s">
        <v>4</v>
      </c>
      <c r="R13" s="126">
        <v>0</v>
      </c>
      <c r="S13" s="126">
        <v>0</v>
      </c>
      <c r="T13" s="126">
        <v>0</v>
      </c>
      <c r="U13" s="126">
        <v>0</v>
      </c>
      <c r="V13" s="125">
        <v>0</v>
      </c>
      <c r="W13" s="125">
        <v>0</v>
      </c>
      <c r="X13" s="64" t="s">
        <v>4</v>
      </c>
      <c r="Y13" s="55">
        <v>0</v>
      </c>
      <c r="Z13" s="55">
        <v>0</v>
      </c>
      <c r="AA13" s="55">
        <v>0</v>
      </c>
      <c r="AB13" s="55">
        <v>0</v>
      </c>
      <c r="AC13" s="200">
        <v>0</v>
      </c>
      <c r="AD13" s="200">
        <v>0</v>
      </c>
    </row>
    <row r="14" spans="1:37" ht="15" customHeight="1" x14ac:dyDescent="0.25">
      <c r="A14" s="100"/>
      <c r="B14" s="64" t="s">
        <v>3</v>
      </c>
      <c r="C14" s="7">
        <v>1423874.8</v>
      </c>
      <c r="D14" s="7">
        <v>1423874.8</v>
      </c>
      <c r="E14" s="7">
        <v>1423874.8</v>
      </c>
      <c r="F14" s="7">
        <v>1229303</v>
      </c>
      <c r="G14" s="5">
        <v>0.86335048559044658</v>
      </c>
      <c r="H14" s="5">
        <v>0.86335048559044658</v>
      </c>
      <c r="I14" s="106"/>
      <c r="J14" s="64" t="s">
        <v>3</v>
      </c>
      <c r="K14" s="126">
        <v>0</v>
      </c>
      <c r="L14" s="126">
        <v>0</v>
      </c>
      <c r="M14" s="126">
        <v>0</v>
      </c>
      <c r="N14" s="126">
        <v>0</v>
      </c>
      <c r="O14" s="125">
        <v>0</v>
      </c>
      <c r="P14" s="125">
        <v>0</v>
      </c>
      <c r="Q14" s="64" t="s">
        <v>3</v>
      </c>
      <c r="R14" s="61">
        <v>1077130.68</v>
      </c>
      <c r="S14" s="55">
        <v>1077130.7</v>
      </c>
      <c r="T14" s="55">
        <v>1077130.7</v>
      </c>
      <c r="U14" s="55">
        <v>1077130.7</v>
      </c>
      <c r="V14" s="200">
        <v>1</v>
      </c>
      <c r="W14" s="200">
        <v>1</v>
      </c>
      <c r="X14" s="64" t="s">
        <v>3</v>
      </c>
      <c r="Y14" s="61">
        <v>346744.1</v>
      </c>
      <c r="Z14" s="55">
        <v>346744.1</v>
      </c>
      <c r="AA14" s="55">
        <v>346744.1</v>
      </c>
      <c r="AB14" s="55">
        <v>152172.29999999999</v>
      </c>
      <c r="AC14" s="200">
        <v>0.43886053144090986</v>
      </c>
      <c r="AD14" s="200">
        <v>0.43886053144090986</v>
      </c>
    </row>
    <row r="15" spans="1:37" ht="12.75" customHeight="1" x14ac:dyDescent="0.25">
      <c r="A15" s="100"/>
      <c r="B15" s="108"/>
      <c r="C15" s="108"/>
      <c r="D15" s="108"/>
      <c r="E15" s="108"/>
      <c r="F15" s="108"/>
      <c r="G15" s="108"/>
      <c r="H15" s="108"/>
      <c r="I15" s="106"/>
      <c r="J15" s="108"/>
      <c r="K15" s="108"/>
      <c r="L15" s="108"/>
      <c r="M15" s="108"/>
      <c r="N15" s="108"/>
      <c r="O15" s="108"/>
      <c r="P15" s="108"/>
      <c r="Q15" s="108"/>
      <c r="R15" s="108"/>
      <c r="S15" s="108"/>
      <c r="T15" s="108"/>
      <c r="U15" s="108"/>
      <c r="V15" s="108"/>
      <c r="W15" s="108"/>
      <c r="X15" s="108"/>
      <c r="Y15" s="108"/>
      <c r="Z15" s="108"/>
      <c r="AA15" s="108"/>
      <c r="AB15" s="108"/>
      <c r="AC15" s="108"/>
      <c r="AD15" s="108"/>
    </row>
    <row r="16" spans="1:37" ht="12.75" customHeight="1" x14ac:dyDescent="0.25">
      <c r="A16" s="100"/>
      <c r="B16" s="108"/>
      <c r="C16" s="108"/>
      <c r="D16" s="108"/>
      <c r="E16" s="108"/>
      <c r="F16" s="108"/>
      <c r="G16" s="108"/>
      <c r="H16" s="108"/>
      <c r="I16" s="106"/>
      <c r="J16" s="108"/>
      <c r="K16" s="108"/>
      <c r="L16" s="108"/>
      <c r="M16" s="108"/>
      <c r="N16" s="108"/>
      <c r="O16" s="108"/>
      <c r="P16" s="108"/>
      <c r="Q16" s="108"/>
      <c r="R16" s="108"/>
      <c r="S16" s="108"/>
      <c r="T16" s="108"/>
      <c r="U16" s="108"/>
      <c r="V16" s="108"/>
      <c r="W16" s="108"/>
      <c r="X16" s="108"/>
      <c r="Y16" s="108"/>
      <c r="Z16" s="108"/>
      <c r="AA16" s="108"/>
      <c r="AB16" s="108"/>
      <c r="AC16" s="108"/>
      <c r="AD16" s="108"/>
    </row>
    <row r="17" spans="1:30" ht="12.75" customHeight="1" x14ac:dyDescent="0.25">
      <c r="A17" s="100"/>
      <c r="B17" s="274" t="s">
        <v>1</v>
      </c>
      <c r="C17" s="274"/>
      <c r="D17" s="274"/>
      <c r="E17" s="274"/>
      <c r="F17" s="274"/>
      <c r="G17" s="274"/>
      <c r="H17" s="274"/>
      <c r="I17" s="106"/>
      <c r="J17" s="274" t="s">
        <v>1</v>
      </c>
      <c r="K17" s="274"/>
      <c r="L17" s="274"/>
      <c r="M17" s="274"/>
      <c r="N17" s="274"/>
      <c r="O17" s="274"/>
      <c r="P17" s="274"/>
      <c r="Q17" s="274" t="s">
        <v>1</v>
      </c>
      <c r="R17" s="274"/>
      <c r="S17" s="274"/>
      <c r="T17" s="274"/>
      <c r="U17" s="274"/>
      <c r="V17" s="274"/>
      <c r="W17" s="274"/>
      <c r="X17" s="274" t="s">
        <v>1</v>
      </c>
      <c r="Y17" s="274"/>
      <c r="Z17" s="274"/>
      <c r="AA17" s="274"/>
      <c r="AB17" s="274"/>
      <c r="AC17" s="274"/>
      <c r="AD17" s="274"/>
    </row>
    <row r="18" spans="1:30" ht="12.75" customHeight="1" x14ac:dyDescent="0.25">
      <c r="A18" s="100"/>
      <c r="B18" s="109"/>
      <c r="C18" s="109"/>
      <c r="D18" s="109"/>
      <c r="E18" s="109"/>
      <c r="F18" s="109"/>
      <c r="G18" s="109"/>
      <c r="H18" s="109"/>
      <c r="I18" s="106"/>
      <c r="J18" s="109"/>
      <c r="K18" s="109"/>
      <c r="L18" s="109"/>
      <c r="M18" s="109"/>
      <c r="N18" s="109"/>
      <c r="O18" s="109"/>
      <c r="P18" s="109"/>
      <c r="Q18" s="109"/>
      <c r="R18" s="109"/>
      <c r="S18" s="109"/>
      <c r="T18" s="109"/>
      <c r="U18" s="109"/>
      <c r="V18" s="109"/>
      <c r="W18" s="109"/>
      <c r="X18" s="109"/>
      <c r="Y18" s="109"/>
      <c r="Z18" s="109"/>
      <c r="AA18" s="109"/>
      <c r="AB18" s="109"/>
      <c r="AC18" s="109"/>
      <c r="AD18" s="109"/>
    </row>
    <row r="19" spans="1:30" ht="12.75" customHeight="1" x14ac:dyDescent="0.2">
      <c r="A19" s="106"/>
      <c r="B19" s="106"/>
      <c r="C19" s="106"/>
      <c r="D19" s="106"/>
      <c r="E19" s="106"/>
      <c r="F19" s="106"/>
      <c r="G19" s="106"/>
      <c r="H19" s="106"/>
      <c r="I19" s="106"/>
      <c r="J19" s="106"/>
      <c r="K19" s="106"/>
      <c r="L19" s="106"/>
      <c r="M19" s="106"/>
      <c r="N19" s="106"/>
      <c r="O19" s="106"/>
      <c r="P19" s="106"/>
      <c r="Q19" s="106"/>
      <c r="R19" s="106"/>
      <c r="S19" s="106"/>
      <c r="T19" s="106"/>
      <c r="U19" s="106"/>
      <c r="V19" s="106"/>
      <c r="W19" s="106"/>
      <c r="X19" s="106"/>
      <c r="Y19" s="106"/>
      <c r="Z19" s="106"/>
      <c r="AA19" s="106"/>
      <c r="AB19" s="106"/>
      <c r="AC19" s="106"/>
      <c r="AD19" s="106"/>
    </row>
    <row r="20" spans="1:30" ht="12.75" customHeight="1" x14ac:dyDescent="0.2">
      <c r="A20" s="106"/>
      <c r="B20" s="106"/>
      <c r="C20" s="106"/>
      <c r="D20" s="106"/>
      <c r="E20" s="106"/>
      <c r="F20" s="106"/>
      <c r="G20" s="106"/>
      <c r="H20" s="106"/>
      <c r="I20" s="106"/>
      <c r="J20" s="106"/>
      <c r="K20" s="106"/>
      <c r="L20" s="106"/>
      <c r="M20" s="106"/>
      <c r="N20" s="106"/>
      <c r="O20" s="106"/>
      <c r="P20" s="106"/>
      <c r="Q20" s="106"/>
      <c r="R20" s="106"/>
      <c r="S20" s="106"/>
      <c r="T20" s="106"/>
      <c r="U20" s="106"/>
      <c r="V20" s="106"/>
      <c r="W20" s="106"/>
      <c r="X20" s="106"/>
      <c r="Y20" s="106"/>
      <c r="Z20" s="106"/>
      <c r="AA20" s="106"/>
      <c r="AB20" s="106"/>
      <c r="AC20" s="106"/>
      <c r="AD20" s="106"/>
    </row>
    <row r="21" spans="1:30" ht="12.75" customHeight="1" x14ac:dyDescent="0.2">
      <c r="A21" s="106" t="s">
        <v>0</v>
      </c>
      <c r="B21" s="106"/>
      <c r="C21" s="106"/>
      <c r="D21" s="106"/>
      <c r="E21" s="106"/>
      <c r="F21" s="106"/>
      <c r="G21" s="106"/>
      <c r="H21" s="106"/>
      <c r="I21" s="106"/>
      <c r="J21" s="106"/>
      <c r="K21" s="106"/>
      <c r="L21" s="106"/>
      <c r="M21" s="106"/>
      <c r="N21" s="106"/>
      <c r="O21" s="106"/>
      <c r="P21" s="106"/>
      <c r="Q21" s="106"/>
      <c r="R21" s="106"/>
      <c r="S21" s="106"/>
      <c r="T21" s="106"/>
      <c r="U21" s="106"/>
      <c r="V21" s="106"/>
      <c r="W21" s="106"/>
      <c r="X21" s="106"/>
      <c r="Y21" s="106"/>
      <c r="Z21" s="106"/>
      <c r="AA21" s="106"/>
      <c r="AB21" s="106"/>
      <c r="AC21" s="106"/>
      <c r="AD21" s="106"/>
    </row>
  </sheetData>
  <mergeCells count="21">
    <mergeCell ref="X4:AD4"/>
    <mergeCell ref="G1:H1"/>
    <mergeCell ref="O1:P1"/>
    <mergeCell ref="V1:W1"/>
    <mergeCell ref="AC1:AD1"/>
    <mergeCell ref="AJ1:AK1"/>
    <mergeCell ref="X7:X8"/>
    <mergeCell ref="Y7:AD7"/>
    <mergeCell ref="B17:H17"/>
    <mergeCell ref="J17:P17"/>
    <mergeCell ref="Q17:W17"/>
    <mergeCell ref="X17:AD17"/>
    <mergeCell ref="B7:B8"/>
    <mergeCell ref="C7:H7"/>
    <mergeCell ref="J7:J8"/>
    <mergeCell ref="K7:P7"/>
    <mergeCell ref="Q7:Q8"/>
    <mergeCell ref="R7:W7"/>
    <mergeCell ref="B4:H4"/>
    <mergeCell ref="J4:P4"/>
    <mergeCell ref="Q4:W4"/>
  </mergeCells>
  <printOptions horizontalCentered="1"/>
  <pageMargins left="0.78740157480314998" right="0.39370078740157499" top="0.78740157480314998" bottom="0.98425196850393704" header="0.499999992490753" footer="0.499999992490753"/>
  <pageSetup paperSize="9" scale="52" fitToHeight="0" orientation="portrait" r:id="rId1"/>
  <headerFooter alignWithMargins="0">
    <oddFooter>&amp;CСтраница &amp;P из &amp;N</oddFooter>
  </headerFooter>
  <colBreaks count="1" manualBreakCount="1">
    <brk id="9" max="1048575" man="1"/>
  </colBreaks>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pageSetUpPr fitToPage="1"/>
  </sheetPr>
  <dimension ref="A1:I19"/>
  <sheetViews>
    <sheetView showGridLines="0" topLeftCell="A4" workbookViewId="0">
      <selection activeCell="A8" sqref="A8:XFD8"/>
    </sheetView>
  </sheetViews>
  <sheetFormatPr defaultColWidth="9.140625" defaultRowHeight="12.75" x14ac:dyDescent="0.2"/>
  <cols>
    <col min="1" max="1" width="0.7109375" customWidth="1"/>
    <col min="2" max="2" width="53.7109375" customWidth="1"/>
    <col min="3" max="3" width="19.85546875" customWidth="1"/>
    <col min="4" max="4" width="14.7109375" customWidth="1"/>
    <col min="5" max="6" width="19.28515625" customWidth="1"/>
    <col min="7" max="7" width="14.140625" customWidth="1"/>
    <col min="8" max="8" width="15.140625" customWidth="1"/>
    <col min="9" max="9" width="0.140625" customWidth="1"/>
    <col min="10" max="219" width="9.140625" customWidth="1"/>
  </cols>
  <sheetData>
    <row r="1" spans="1:9" ht="12.75" customHeight="1" x14ac:dyDescent="0.25">
      <c r="A1" s="3"/>
      <c r="B1" s="24"/>
      <c r="C1" s="1"/>
      <c r="D1" s="1"/>
      <c r="E1" s="1"/>
      <c r="F1" s="1"/>
      <c r="G1" s="258" t="s">
        <v>168</v>
      </c>
      <c r="H1" s="258"/>
      <c r="I1" s="1"/>
    </row>
    <row r="2" spans="1:9" ht="12.75" customHeight="1" x14ac:dyDescent="0.25">
      <c r="A2" s="3"/>
      <c r="B2" s="24"/>
      <c r="C2" s="1"/>
      <c r="D2" s="1"/>
      <c r="E2" s="1"/>
      <c r="F2" s="1"/>
      <c r="G2" s="1"/>
      <c r="H2" s="1"/>
      <c r="I2" s="1"/>
    </row>
    <row r="3" spans="1:9" ht="12.75" customHeight="1" x14ac:dyDescent="0.25">
      <c r="A3" s="3"/>
      <c r="B3" s="24"/>
      <c r="C3" s="1"/>
      <c r="D3" s="1"/>
      <c r="E3" s="1"/>
      <c r="F3" s="1"/>
      <c r="G3" s="1"/>
      <c r="H3" s="1"/>
      <c r="I3" s="1"/>
    </row>
    <row r="4" spans="1:9" ht="104.25" customHeight="1" x14ac:dyDescent="0.25">
      <c r="A4" s="3"/>
      <c r="B4" s="259" t="s">
        <v>478</v>
      </c>
      <c r="C4" s="259"/>
      <c r="D4" s="259"/>
      <c r="E4" s="259"/>
      <c r="F4" s="259"/>
      <c r="G4" s="259"/>
      <c r="H4" s="259"/>
      <c r="I4" s="1"/>
    </row>
    <row r="5" spans="1:9" ht="12.75" customHeight="1" x14ac:dyDescent="0.25">
      <c r="A5" s="3"/>
      <c r="B5" s="3"/>
      <c r="C5" s="1"/>
      <c r="D5" s="1"/>
      <c r="E5" s="1"/>
      <c r="F5" s="1"/>
      <c r="G5" s="1"/>
      <c r="H5" s="1"/>
      <c r="I5" s="1"/>
    </row>
    <row r="6" spans="1:9" ht="12" customHeight="1" x14ac:dyDescent="0.25">
      <c r="A6" s="3"/>
      <c r="B6" s="23"/>
      <c r="C6" s="1"/>
      <c r="D6" s="1"/>
      <c r="E6" s="1"/>
      <c r="F6" s="1"/>
      <c r="G6" s="1"/>
      <c r="H6" s="22" t="s">
        <v>42</v>
      </c>
      <c r="I6" s="1"/>
    </row>
    <row r="7" spans="1:9" ht="199.5" customHeight="1" x14ac:dyDescent="0.25">
      <c r="A7" s="3"/>
      <c r="B7" s="21" t="s">
        <v>41</v>
      </c>
      <c r="C7" s="21" t="s">
        <v>40</v>
      </c>
      <c r="D7" s="21" t="s">
        <v>39</v>
      </c>
      <c r="E7" s="21" t="s">
        <v>424</v>
      </c>
      <c r="F7" s="21" t="s">
        <v>426</v>
      </c>
      <c r="G7" s="21" t="s">
        <v>38</v>
      </c>
      <c r="H7" s="20" t="s">
        <v>427</v>
      </c>
      <c r="I7" s="1"/>
    </row>
    <row r="8" spans="1:9" ht="15" customHeight="1" x14ac:dyDescent="0.25">
      <c r="A8" s="3"/>
      <c r="B8" s="19" t="s">
        <v>8</v>
      </c>
      <c r="C8" s="18">
        <v>418.911</v>
      </c>
      <c r="D8" s="18">
        <v>418.9</v>
      </c>
      <c r="E8" s="18">
        <v>418.9</v>
      </c>
      <c r="F8" s="18">
        <v>418.9</v>
      </c>
      <c r="G8" s="17">
        <v>1</v>
      </c>
      <c r="H8" s="17">
        <v>1</v>
      </c>
      <c r="I8" s="1"/>
    </row>
    <row r="9" spans="1:9" ht="15" customHeight="1" x14ac:dyDescent="0.25">
      <c r="A9" s="3"/>
      <c r="B9" s="19" t="s">
        <v>45</v>
      </c>
      <c r="C9" s="18">
        <v>11523.089</v>
      </c>
      <c r="D9" s="18">
        <v>11523.1</v>
      </c>
      <c r="E9" s="18">
        <v>11523.1</v>
      </c>
      <c r="F9" s="18">
        <v>11523.1</v>
      </c>
      <c r="G9" s="17">
        <v>1</v>
      </c>
      <c r="H9" s="17">
        <v>1</v>
      </c>
      <c r="I9" s="1"/>
    </row>
    <row r="10" spans="1:9" ht="17.25" customHeight="1" x14ac:dyDescent="0.25">
      <c r="A10" s="15"/>
      <c r="B10" s="14" t="s">
        <v>6</v>
      </c>
      <c r="C10" s="13">
        <v>11942</v>
      </c>
      <c r="D10" s="13">
        <v>11942</v>
      </c>
      <c r="E10" s="13">
        <v>11942</v>
      </c>
      <c r="F10" s="13">
        <v>11942</v>
      </c>
      <c r="G10" s="12">
        <v>1</v>
      </c>
      <c r="H10" s="11">
        <v>1</v>
      </c>
      <c r="I10" s="10"/>
    </row>
    <row r="11" spans="1:9" ht="15.75" customHeight="1" x14ac:dyDescent="0.25">
      <c r="A11" s="3"/>
      <c r="B11" s="9" t="s">
        <v>5</v>
      </c>
      <c r="C11" s="8"/>
      <c r="D11" s="8"/>
      <c r="E11" s="8"/>
      <c r="F11" s="8"/>
      <c r="G11" s="8"/>
      <c r="H11" s="8"/>
      <c r="I11" s="1"/>
    </row>
    <row r="12" spans="1:9" ht="16.5" customHeight="1" x14ac:dyDescent="0.25">
      <c r="A12" s="3"/>
      <c r="B12" s="6" t="s">
        <v>3</v>
      </c>
      <c r="C12" s="7">
        <v>11942</v>
      </c>
      <c r="D12" s="7">
        <v>11942</v>
      </c>
      <c r="E12" s="7">
        <v>11942</v>
      </c>
      <c r="F12" s="7">
        <v>11942</v>
      </c>
      <c r="G12" s="5">
        <v>1</v>
      </c>
      <c r="H12" s="5">
        <v>1</v>
      </c>
      <c r="I12" s="1"/>
    </row>
    <row r="13" spans="1:9" ht="12.75" customHeight="1" x14ac:dyDescent="0.25">
      <c r="A13" s="3"/>
      <c r="B13" s="4"/>
      <c r="C13" s="4"/>
      <c r="D13" s="4"/>
      <c r="E13" s="4"/>
      <c r="F13" s="4"/>
      <c r="G13" s="4"/>
      <c r="H13" s="4"/>
      <c r="I13" s="1"/>
    </row>
    <row r="14" spans="1:9" ht="12.75" customHeight="1" x14ac:dyDescent="0.25">
      <c r="A14" s="3"/>
      <c r="B14" s="4"/>
      <c r="C14" s="4"/>
      <c r="D14" s="4"/>
      <c r="E14" s="4"/>
      <c r="F14" s="4"/>
      <c r="G14" s="4"/>
      <c r="H14" s="4"/>
      <c r="I14" s="1"/>
    </row>
    <row r="15" spans="1:9" ht="12.75" customHeight="1" x14ac:dyDescent="0.25">
      <c r="A15" s="3"/>
      <c r="B15" s="260" t="s">
        <v>1</v>
      </c>
      <c r="C15" s="260"/>
      <c r="D15" s="260"/>
      <c r="E15" s="260"/>
      <c r="F15" s="260"/>
      <c r="G15" s="260"/>
      <c r="H15" s="260"/>
      <c r="I15" s="1"/>
    </row>
    <row r="16" spans="1:9" ht="12.75" customHeight="1" x14ac:dyDescent="0.25">
      <c r="A16" s="3"/>
      <c r="B16" s="2"/>
      <c r="C16" s="2"/>
      <c r="D16" s="2"/>
      <c r="E16" s="2"/>
      <c r="F16" s="2"/>
      <c r="G16" s="2"/>
      <c r="H16" s="2"/>
      <c r="I16" s="1"/>
    </row>
    <row r="17" spans="1:9" ht="12.75" customHeight="1" x14ac:dyDescent="0.2">
      <c r="A17" s="1"/>
      <c r="B17" s="1"/>
      <c r="C17" s="1"/>
      <c r="D17" s="1"/>
      <c r="E17" s="1"/>
      <c r="F17" s="1"/>
      <c r="G17" s="1"/>
      <c r="H17" s="1"/>
      <c r="I17" s="1"/>
    </row>
    <row r="18" spans="1:9" ht="12.75" customHeight="1" x14ac:dyDescent="0.2">
      <c r="A18" s="1"/>
      <c r="B18" s="1"/>
      <c r="C18" s="1"/>
      <c r="D18" s="1"/>
      <c r="E18" s="1"/>
      <c r="F18" s="1"/>
      <c r="G18" s="1"/>
      <c r="H18" s="1"/>
      <c r="I18" s="1"/>
    </row>
    <row r="19" spans="1:9" ht="12.75" customHeight="1" x14ac:dyDescent="0.2">
      <c r="A19" s="1" t="s">
        <v>0</v>
      </c>
      <c r="B19" s="1"/>
      <c r="C19" s="1"/>
      <c r="D19" s="1"/>
      <c r="E19" s="1"/>
      <c r="F19" s="1"/>
      <c r="G19" s="1"/>
      <c r="H19" s="1"/>
      <c r="I19" s="1"/>
    </row>
  </sheetData>
  <mergeCells count="3">
    <mergeCell ref="G1:H1"/>
    <mergeCell ref="B4:H4"/>
    <mergeCell ref="B15:H15"/>
  </mergeCells>
  <printOptions horizontalCentered="1"/>
  <pageMargins left="0.78740157480314998" right="0.39370078740157499" top="0.78740157480314998" bottom="0.98425196850393704" header="0.499999992490753" footer="0.499999992490753"/>
  <pageSetup paperSize="9" scale="58" fitToHeight="0" orientation="portrait" r:id="rId1"/>
  <headerFooter alignWithMargins="0">
    <oddFooter>&amp;CСтраница &amp;P из &amp;N</oddFooter>
  </headerFooter>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pageSetUpPr fitToPage="1"/>
  </sheetPr>
  <dimension ref="A1:I23"/>
  <sheetViews>
    <sheetView showGridLines="0" topLeftCell="A7" workbookViewId="0"/>
  </sheetViews>
  <sheetFormatPr defaultColWidth="9.140625" defaultRowHeight="12.75" x14ac:dyDescent="0.2"/>
  <cols>
    <col min="1" max="1" width="0.7109375" customWidth="1"/>
    <col min="2" max="2" width="53.7109375" customWidth="1"/>
    <col min="3" max="3" width="19.85546875" customWidth="1"/>
    <col min="4" max="4" width="14.7109375" customWidth="1"/>
    <col min="5" max="6" width="19.28515625" customWidth="1"/>
    <col min="7" max="7" width="14.140625" customWidth="1"/>
    <col min="8" max="8" width="15.140625" customWidth="1"/>
    <col min="9" max="9" width="0.140625" customWidth="1"/>
    <col min="10" max="219" width="9.140625" customWidth="1"/>
  </cols>
  <sheetData>
    <row r="1" spans="1:9" ht="12.75" customHeight="1" x14ac:dyDescent="0.25">
      <c r="A1" s="3"/>
      <c r="B1" s="24"/>
      <c r="C1" s="1"/>
      <c r="D1" s="1"/>
      <c r="E1" s="1"/>
      <c r="F1" s="1"/>
      <c r="G1" s="258" t="s">
        <v>169</v>
      </c>
      <c r="H1" s="258"/>
      <c r="I1" s="1"/>
    </row>
    <row r="2" spans="1:9" ht="12.75" customHeight="1" x14ac:dyDescent="0.25">
      <c r="A2" s="3"/>
      <c r="B2" s="24"/>
      <c r="C2" s="1"/>
      <c r="D2" s="1"/>
      <c r="E2" s="1"/>
      <c r="F2" s="1"/>
      <c r="G2" s="1"/>
      <c r="H2" s="1"/>
      <c r="I2" s="1"/>
    </row>
    <row r="3" spans="1:9" ht="12.75" customHeight="1" x14ac:dyDescent="0.25">
      <c r="A3" s="3"/>
      <c r="B3" s="24"/>
      <c r="C3" s="1"/>
      <c r="D3" s="1"/>
      <c r="E3" s="1"/>
      <c r="F3" s="1"/>
      <c r="G3" s="1"/>
      <c r="H3" s="1"/>
      <c r="I3" s="1"/>
    </row>
    <row r="4" spans="1:9" ht="104.25" customHeight="1" x14ac:dyDescent="0.25">
      <c r="A4" s="3"/>
      <c r="B4" s="259" t="s">
        <v>479</v>
      </c>
      <c r="C4" s="259"/>
      <c r="D4" s="259"/>
      <c r="E4" s="259"/>
      <c r="F4" s="259"/>
      <c r="G4" s="259"/>
      <c r="H4" s="259"/>
      <c r="I4" s="1"/>
    </row>
    <row r="5" spans="1:9" ht="12.75" customHeight="1" x14ac:dyDescent="0.25">
      <c r="A5" s="3"/>
      <c r="B5" s="3"/>
      <c r="C5" s="1"/>
      <c r="D5" s="1"/>
      <c r="E5" s="1"/>
      <c r="F5" s="1"/>
      <c r="G5" s="1"/>
      <c r="H5" s="1"/>
      <c r="I5" s="1"/>
    </row>
    <row r="6" spans="1:9" ht="12" customHeight="1" x14ac:dyDescent="0.25">
      <c r="A6" s="3"/>
      <c r="B6" s="23"/>
      <c r="C6" s="1"/>
      <c r="D6" s="1"/>
      <c r="E6" s="1"/>
      <c r="F6" s="1"/>
      <c r="G6" s="1"/>
      <c r="H6" s="22" t="s">
        <v>42</v>
      </c>
      <c r="I6" s="1"/>
    </row>
    <row r="7" spans="1:9" ht="199.5" customHeight="1" x14ac:dyDescent="0.25">
      <c r="A7" s="3"/>
      <c r="B7" s="21" t="s">
        <v>41</v>
      </c>
      <c r="C7" s="21" t="s">
        <v>40</v>
      </c>
      <c r="D7" s="21" t="s">
        <v>39</v>
      </c>
      <c r="E7" s="21" t="s">
        <v>424</v>
      </c>
      <c r="F7" s="21" t="s">
        <v>426</v>
      </c>
      <c r="G7" s="21" t="s">
        <v>38</v>
      </c>
      <c r="H7" s="20" t="s">
        <v>427</v>
      </c>
      <c r="I7" s="1"/>
    </row>
    <row r="8" spans="1:9" ht="15" customHeight="1" x14ac:dyDescent="0.25">
      <c r="A8" s="3"/>
      <c r="B8" s="19" t="s">
        <v>37</v>
      </c>
      <c r="C8" s="18">
        <v>10479.1</v>
      </c>
      <c r="D8" s="18">
        <v>10479.1</v>
      </c>
      <c r="E8" s="18">
        <v>10479.1</v>
      </c>
      <c r="F8" s="18">
        <v>10479.1</v>
      </c>
      <c r="G8" s="17">
        <v>1</v>
      </c>
      <c r="H8" s="17">
        <v>1</v>
      </c>
      <c r="I8" s="1"/>
    </row>
    <row r="9" spans="1:9" ht="15" customHeight="1" x14ac:dyDescent="0.25">
      <c r="A9" s="3"/>
      <c r="B9" s="19" t="s">
        <v>35</v>
      </c>
      <c r="C9" s="18">
        <v>1000</v>
      </c>
      <c r="D9" s="18">
        <v>1000</v>
      </c>
      <c r="E9" s="18">
        <v>1000</v>
      </c>
      <c r="F9" s="18">
        <v>1000</v>
      </c>
      <c r="G9" s="17">
        <v>1</v>
      </c>
      <c r="H9" s="17">
        <v>1</v>
      </c>
      <c r="I9" s="1"/>
    </row>
    <row r="10" spans="1:9" ht="15" customHeight="1" x14ac:dyDescent="0.25">
      <c r="A10" s="3"/>
      <c r="B10" s="19" t="s">
        <v>31</v>
      </c>
      <c r="C10" s="18">
        <v>10479.1</v>
      </c>
      <c r="D10" s="18">
        <v>10479.1</v>
      </c>
      <c r="E10" s="18">
        <v>10479.1</v>
      </c>
      <c r="F10" s="18">
        <v>0</v>
      </c>
      <c r="G10" s="17">
        <v>0</v>
      </c>
      <c r="H10" s="17">
        <v>0</v>
      </c>
      <c r="I10" s="1"/>
    </row>
    <row r="11" spans="1:9" ht="15" customHeight="1" x14ac:dyDescent="0.25">
      <c r="A11" s="3"/>
      <c r="B11" s="19" t="s">
        <v>30</v>
      </c>
      <c r="C11" s="18">
        <v>15000</v>
      </c>
      <c r="D11" s="18">
        <v>15000</v>
      </c>
      <c r="E11" s="18">
        <v>15000</v>
      </c>
      <c r="F11" s="18">
        <v>13852.7</v>
      </c>
      <c r="G11" s="17">
        <v>0.92351333333333341</v>
      </c>
      <c r="H11" s="17">
        <v>0.92351333333333341</v>
      </c>
      <c r="I11" s="1"/>
    </row>
    <row r="12" spans="1:9" ht="15" customHeight="1" x14ac:dyDescent="0.25">
      <c r="A12" s="3"/>
      <c r="B12" s="19" t="s">
        <v>27</v>
      </c>
      <c r="C12" s="18">
        <v>3298.2449999999999</v>
      </c>
      <c r="D12" s="18">
        <v>3298.3</v>
      </c>
      <c r="E12" s="18">
        <v>3298.3</v>
      </c>
      <c r="F12" s="18">
        <v>3298.2</v>
      </c>
      <c r="G12" s="17">
        <v>0.99996968135099884</v>
      </c>
      <c r="H12" s="17">
        <v>0.99996968135099884</v>
      </c>
      <c r="I12" s="1"/>
    </row>
    <row r="13" spans="1:9" ht="15" customHeight="1" x14ac:dyDescent="0.25">
      <c r="A13" s="3"/>
      <c r="B13" s="19" t="s">
        <v>25</v>
      </c>
      <c r="C13" s="18">
        <v>14414.810299999999</v>
      </c>
      <c r="D13" s="18">
        <v>14414.8</v>
      </c>
      <c r="E13" s="18">
        <v>14414.8</v>
      </c>
      <c r="F13" s="18">
        <v>14411</v>
      </c>
      <c r="G13" s="17">
        <v>0.99973638205178017</v>
      </c>
      <c r="H13" s="17">
        <v>0.99973638205178017</v>
      </c>
      <c r="I13" s="1"/>
    </row>
    <row r="14" spans="1:9" ht="17.25" customHeight="1" x14ac:dyDescent="0.25">
      <c r="A14" s="15"/>
      <c r="B14" s="14" t="s">
        <v>6</v>
      </c>
      <c r="C14" s="13">
        <v>54671.26</v>
      </c>
      <c r="D14" s="13">
        <v>54671.3</v>
      </c>
      <c r="E14" s="13">
        <v>54671.3</v>
      </c>
      <c r="F14" s="13">
        <v>43041</v>
      </c>
      <c r="G14" s="12">
        <v>0.78726864003599695</v>
      </c>
      <c r="H14" s="11">
        <v>0.78726864003599695</v>
      </c>
      <c r="I14" s="10"/>
    </row>
    <row r="15" spans="1:9" ht="15.75" customHeight="1" x14ac:dyDescent="0.25">
      <c r="A15" s="3"/>
      <c r="B15" s="9" t="s">
        <v>5</v>
      </c>
      <c r="C15" s="8"/>
      <c r="D15" s="8"/>
      <c r="E15" s="8"/>
      <c r="F15" s="8"/>
      <c r="G15" s="8"/>
      <c r="H15" s="8"/>
      <c r="I15" s="1"/>
    </row>
    <row r="16" spans="1:9" ht="14.25" customHeight="1" x14ac:dyDescent="0.25">
      <c r="A16" s="3"/>
      <c r="B16" s="6" t="s">
        <v>4</v>
      </c>
      <c r="C16" s="6">
        <v>54671.3</v>
      </c>
      <c r="D16" s="6">
        <v>54671.3</v>
      </c>
      <c r="E16" s="6">
        <v>54671.3</v>
      </c>
      <c r="F16" s="6">
        <v>43041</v>
      </c>
      <c r="G16" s="5">
        <v>0.78726864003599695</v>
      </c>
      <c r="H16" s="5">
        <v>0.78726864003599695</v>
      </c>
      <c r="I16" s="1"/>
    </row>
    <row r="17" spans="1:9" ht="12.75" customHeight="1" x14ac:dyDescent="0.25">
      <c r="A17" s="3"/>
      <c r="B17" s="4"/>
      <c r="C17" s="4"/>
      <c r="D17" s="4"/>
      <c r="E17" s="4"/>
      <c r="F17" s="4"/>
      <c r="G17" s="4"/>
      <c r="H17" s="4"/>
      <c r="I17" s="1"/>
    </row>
    <row r="18" spans="1:9" ht="12.75" customHeight="1" x14ac:dyDescent="0.25">
      <c r="A18" s="3"/>
      <c r="B18" s="4"/>
      <c r="C18" s="4"/>
      <c r="D18" s="4"/>
      <c r="E18" s="4"/>
      <c r="F18" s="4"/>
      <c r="G18" s="4"/>
      <c r="H18" s="4"/>
      <c r="I18" s="1"/>
    </row>
    <row r="19" spans="1:9" ht="12.75" customHeight="1" x14ac:dyDescent="0.25">
      <c r="A19" s="3"/>
      <c r="B19" s="260" t="s">
        <v>1</v>
      </c>
      <c r="C19" s="260"/>
      <c r="D19" s="260"/>
      <c r="E19" s="260"/>
      <c r="F19" s="260"/>
      <c r="G19" s="260"/>
      <c r="H19" s="260"/>
      <c r="I19" s="1"/>
    </row>
    <row r="20" spans="1:9" ht="12.75" customHeight="1" x14ac:dyDescent="0.25">
      <c r="A20" s="3"/>
      <c r="B20" s="2"/>
      <c r="C20" s="2"/>
      <c r="D20" s="2"/>
      <c r="E20" s="2"/>
      <c r="F20" s="2"/>
      <c r="G20" s="2"/>
      <c r="H20" s="2"/>
      <c r="I20" s="1"/>
    </row>
    <row r="21" spans="1:9" ht="12.75" customHeight="1" x14ac:dyDescent="0.2">
      <c r="A21" s="1"/>
      <c r="B21" s="1"/>
      <c r="C21" s="1"/>
      <c r="D21" s="1"/>
      <c r="E21" s="1"/>
      <c r="F21" s="1"/>
      <c r="G21" s="1"/>
      <c r="H21" s="1"/>
      <c r="I21" s="1"/>
    </row>
    <row r="22" spans="1:9" ht="12.75" customHeight="1" x14ac:dyDescent="0.2">
      <c r="A22" s="1"/>
      <c r="B22" s="1"/>
      <c r="C22" s="1"/>
      <c r="D22" s="1"/>
      <c r="E22" s="1"/>
      <c r="F22" s="1"/>
      <c r="G22" s="1"/>
      <c r="H22" s="1"/>
      <c r="I22" s="1"/>
    </row>
    <row r="23" spans="1:9" ht="12.75" customHeight="1" x14ac:dyDescent="0.2">
      <c r="A23" s="1" t="s">
        <v>0</v>
      </c>
      <c r="B23" s="1"/>
      <c r="C23" s="1"/>
      <c r="D23" s="1"/>
      <c r="E23" s="1"/>
      <c r="F23" s="1"/>
      <c r="G23" s="1"/>
      <c r="H23" s="1"/>
      <c r="I23" s="1"/>
    </row>
  </sheetData>
  <mergeCells count="3">
    <mergeCell ref="G1:H1"/>
    <mergeCell ref="B4:H4"/>
    <mergeCell ref="B19:H19"/>
  </mergeCells>
  <printOptions horizontalCentered="1"/>
  <pageMargins left="0.78740157480314998" right="0.39370078740157499" top="0.78740157480314998" bottom="0.98425196850393704" header="0.499999992490753" footer="0.499999992490753"/>
  <pageSetup paperSize="9" scale="58" fitToHeight="0" orientation="portrait" r:id="rId1"/>
  <headerFooter alignWithMargins="0">
    <oddFooter>&amp;CСтраница &amp;P из &amp;N</oddFooter>
  </headerFooter>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pageSetUpPr fitToPage="1"/>
  </sheetPr>
  <dimension ref="A1:I18"/>
  <sheetViews>
    <sheetView showGridLines="0" workbookViewId="0">
      <selection activeCell="A8" sqref="A8:XFD8"/>
    </sheetView>
  </sheetViews>
  <sheetFormatPr defaultColWidth="9.140625" defaultRowHeight="12.75" x14ac:dyDescent="0.2"/>
  <cols>
    <col min="1" max="1" width="0.7109375" customWidth="1"/>
    <col min="2" max="2" width="53.7109375" customWidth="1"/>
    <col min="3" max="3" width="19.85546875" customWidth="1"/>
    <col min="4" max="4" width="14.7109375" customWidth="1"/>
    <col min="5" max="6" width="19.28515625" customWidth="1"/>
    <col min="7" max="7" width="14.140625" customWidth="1"/>
    <col min="8" max="8" width="15.140625" customWidth="1"/>
    <col min="9" max="9" width="0.140625" customWidth="1"/>
    <col min="10" max="219" width="9.140625" customWidth="1"/>
  </cols>
  <sheetData>
    <row r="1" spans="1:9" ht="12.75" customHeight="1" x14ac:dyDescent="0.25">
      <c r="A1" s="3"/>
      <c r="B1" s="24"/>
      <c r="C1" s="1"/>
      <c r="D1" s="1"/>
      <c r="E1" s="1"/>
      <c r="F1" s="1"/>
      <c r="G1" s="258" t="s">
        <v>170</v>
      </c>
      <c r="H1" s="258"/>
      <c r="I1" s="1"/>
    </row>
    <row r="2" spans="1:9" ht="12.75" customHeight="1" x14ac:dyDescent="0.25">
      <c r="A2" s="3"/>
      <c r="B2" s="24"/>
      <c r="C2" s="1"/>
      <c r="D2" s="1"/>
      <c r="E2" s="1"/>
      <c r="F2" s="1"/>
      <c r="G2" s="1"/>
      <c r="H2" s="1"/>
      <c r="I2" s="1"/>
    </row>
    <row r="3" spans="1:9" ht="12.75" customHeight="1" x14ac:dyDescent="0.25">
      <c r="A3" s="3"/>
      <c r="B3" s="24"/>
      <c r="C3" s="1"/>
      <c r="D3" s="1"/>
      <c r="E3" s="1"/>
      <c r="F3" s="1"/>
      <c r="G3" s="1"/>
      <c r="H3" s="1"/>
      <c r="I3" s="1"/>
    </row>
    <row r="4" spans="1:9" ht="104.25" customHeight="1" x14ac:dyDescent="0.25">
      <c r="A4" s="3"/>
      <c r="B4" s="259" t="s">
        <v>480</v>
      </c>
      <c r="C4" s="259"/>
      <c r="D4" s="259"/>
      <c r="E4" s="259"/>
      <c r="F4" s="259"/>
      <c r="G4" s="259"/>
      <c r="H4" s="259"/>
      <c r="I4" s="1"/>
    </row>
    <row r="5" spans="1:9" ht="12.75" customHeight="1" x14ac:dyDescent="0.25">
      <c r="A5" s="3"/>
      <c r="B5" s="3"/>
      <c r="C5" s="1"/>
      <c r="D5" s="1"/>
      <c r="E5" s="1"/>
      <c r="F5" s="1"/>
      <c r="G5" s="1"/>
      <c r="H5" s="1"/>
      <c r="I5" s="1"/>
    </row>
    <row r="6" spans="1:9" ht="12" customHeight="1" x14ac:dyDescent="0.25">
      <c r="A6" s="3"/>
      <c r="B6" s="23"/>
      <c r="C6" s="1"/>
      <c r="D6" s="1"/>
      <c r="E6" s="1"/>
      <c r="F6" s="1"/>
      <c r="G6" s="1"/>
      <c r="H6" s="22" t="s">
        <v>42</v>
      </c>
      <c r="I6" s="1"/>
    </row>
    <row r="7" spans="1:9" ht="199.5" customHeight="1" x14ac:dyDescent="0.25">
      <c r="A7" s="3"/>
      <c r="B7" s="21" t="s">
        <v>41</v>
      </c>
      <c r="C7" s="21" t="s">
        <v>40</v>
      </c>
      <c r="D7" s="21" t="s">
        <v>39</v>
      </c>
      <c r="E7" s="21" t="s">
        <v>424</v>
      </c>
      <c r="F7" s="21" t="s">
        <v>426</v>
      </c>
      <c r="G7" s="21" t="s">
        <v>38</v>
      </c>
      <c r="H7" s="20" t="s">
        <v>427</v>
      </c>
      <c r="I7" s="1"/>
    </row>
    <row r="8" spans="1:9" ht="15" customHeight="1" x14ac:dyDescent="0.25">
      <c r="A8" s="3"/>
      <c r="B8" s="19" t="s">
        <v>17</v>
      </c>
      <c r="C8" s="18">
        <v>33910.800000000003</v>
      </c>
      <c r="D8" s="18">
        <v>33910.800000000003</v>
      </c>
      <c r="E8" s="18">
        <v>33910.800000000003</v>
      </c>
      <c r="F8" s="18">
        <v>33910.800000000003</v>
      </c>
      <c r="G8" s="17">
        <v>1</v>
      </c>
      <c r="H8" s="17">
        <v>1</v>
      </c>
      <c r="I8" s="1"/>
    </row>
    <row r="9" spans="1:9" ht="17.25" customHeight="1" x14ac:dyDescent="0.25">
      <c r="A9" s="15"/>
      <c r="B9" s="14" t="s">
        <v>6</v>
      </c>
      <c r="C9" s="13">
        <v>33910.800000000003</v>
      </c>
      <c r="D9" s="13">
        <v>33910.800000000003</v>
      </c>
      <c r="E9" s="13">
        <v>33910.800000000003</v>
      </c>
      <c r="F9" s="13">
        <v>33910.800000000003</v>
      </c>
      <c r="G9" s="12">
        <v>1</v>
      </c>
      <c r="H9" s="11">
        <v>1</v>
      </c>
      <c r="I9" s="10"/>
    </row>
    <row r="10" spans="1:9" ht="15.75" customHeight="1" x14ac:dyDescent="0.25">
      <c r="A10" s="3"/>
      <c r="B10" s="9" t="s">
        <v>5</v>
      </c>
      <c r="C10" s="8"/>
      <c r="D10" s="8"/>
      <c r="E10" s="8"/>
      <c r="F10" s="8"/>
      <c r="G10" s="8"/>
      <c r="H10" s="8"/>
      <c r="I10" s="1"/>
    </row>
    <row r="11" spans="1:9" ht="14.25" customHeight="1" x14ac:dyDescent="0.25">
      <c r="A11" s="3"/>
      <c r="B11" s="6" t="s">
        <v>4</v>
      </c>
      <c r="C11" s="6">
        <v>33910.800000000003</v>
      </c>
      <c r="D11" s="6">
        <v>33910.800000000003</v>
      </c>
      <c r="E11" s="6">
        <v>33910.800000000003</v>
      </c>
      <c r="F11" s="6">
        <v>33910.800000000003</v>
      </c>
      <c r="G11" s="5">
        <v>1</v>
      </c>
      <c r="H11" s="5">
        <v>1</v>
      </c>
      <c r="I11" s="1"/>
    </row>
    <row r="12" spans="1:9" ht="12.75" customHeight="1" x14ac:dyDescent="0.25">
      <c r="A12" s="3"/>
      <c r="B12" s="4"/>
      <c r="C12" s="4"/>
      <c r="D12" s="4"/>
      <c r="E12" s="4"/>
      <c r="F12" s="4"/>
      <c r="G12" s="4"/>
      <c r="H12" s="4"/>
      <c r="I12" s="1"/>
    </row>
    <row r="13" spans="1:9" ht="12.75" customHeight="1" x14ac:dyDescent="0.25">
      <c r="A13" s="3"/>
      <c r="B13" s="4"/>
      <c r="C13" s="4"/>
      <c r="D13" s="4"/>
      <c r="E13" s="4"/>
      <c r="F13" s="4"/>
      <c r="G13" s="4"/>
      <c r="H13" s="4"/>
      <c r="I13" s="1"/>
    </row>
    <row r="14" spans="1:9" ht="12.75" customHeight="1" x14ac:dyDescent="0.25">
      <c r="A14" s="3"/>
      <c r="B14" s="260" t="s">
        <v>1</v>
      </c>
      <c r="C14" s="260"/>
      <c r="D14" s="260"/>
      <c r="E14" s="260"/>
      <c r="F14" s="260"/>
      <c r="G14" s="260"/>
      <c r="H14" s="260"/>
      <c r="I14" s="1"/>
    </row>
    <row r="15" spans="1:9" ht="12.75" customHeight="1" x14ac:dyDescent="0.25">
      <c r="A15" s="3"/>
      <c r="B15" s="2"/>
      <c r="C15" s="2"/>
      <c r="D15" s="2"/>
      <c r="E15" s="2"/>
      <c r="F15" s="2"/>
      <c r="G15" s="2"/>
      <c r="H15" s="2"/>
      <c r="I15" s="1"/>
    </row>
    <row r="16" spans="1:9" ht="12.75" customHeight="1" x14ac:dyDescent="0.2">
      <c r="A16" s="1"/>
      <c r="B16" s="1"/>
      <c r="C16" s="1"/>
      <c r="D16" s="1"/>
      <c r="E16" s="1"/>
      <c r="F16" s="1"/>
      <c r="G16" s="1"/>
      <c r="H16" s="1"/>
      <c r="I16" s="1"/>
    </row>
    <row r="17" spans="1:9" ht="12.75" customHeight="1" x14ac:dyDescent="0.2">
      <c r="A17" s="1"/>
      <c r="B17" s="1"/>
      <c r="C17" s="1"/>
      <c r="D17" s="1"/>
      <c r="E17" s="1"/>
      <c r="F17" s="1"/>
      <c r="G17" s="1"/>
      <c r="H17" s="1"/>
      <c r="I17" s="1"/>
    </row>
    <row r="18" spans="1:9" ht="12.75" customHeight="1" x14ac:dyDescent="0.2">
      <c r="A18" s="1" t="s">
        <v>0</v>
      </c>
      <c r="B18" s="1"/>
      <c r="C18" s="1"/>
      <c r="D18" s="1"/>
      <c r="E18" s="1"/>
      <c r="F18" s="1"/>
      <c r="G18" s="1"/>
      <c r="H18" s="1"/>
      <c r="I18" s="1"/>
    </row>
  </sheetData>
  <mergeCells count="3">
    <mergeCell ref="G1:H1"/>
    <mergeCell ref="B4:H4"/>
    <mergeCell ref="B14:H14"/>
  </mergeCells>
  <printOptions horizontalCentered="1"/>
  <pageMargins left="0.78740157480314998" right="0.39370078740157499" top="0.78740157480314998" bottom="0.98425196850393704" header="0.499999992490753" footer="0.499999992490753"/>
  <pageSetup paperSize="9" scale="58" fitToHeight="0" orientation="portrait" r:id="rId1"/>
  <headerFooter alignWithMargins="0">
    <oddFooter>&amp;CСтраница &amp;P из &amp;N</oddFooter>
  </headerFooter>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pageSetUpPr fitToPage="1"/>
  </sheetPr>
  <dimension ref="A1:I53"/>
  <sheetViews>
    <sheetView showGridLines="0" topLeftCell="A12" zoomScale="70" zoomScaleNormal="70" workbookViewId="0">
      <selection activeCell="E50" sqref="E50"/>
    </sheetView>
  </sheetViews>
  <sheetFormatPr defaultColWidth="9.140625" defaultRowHeight="12.75" x14ac:dyDescent="0.2"/>
  <cols>
    <col min="1" max="1" width="0.7109375" customWidth="1"/>
    <col min="2" max="2" width="53.7109375" customWidth="1"/>
    <col min="3" max="3" width="19.85546875" customWidth="1"/>
    <col min="4" max="4" width="14.7109375" customWidth="1"/>
    <col min="5" max="6" width="19.28515625" customWidth="1"/>
    <col min="7" max="7" width="14.140625" customWidth="1"/>
    <col min="8" max="8" width="15.140625" customWidth="1"/>
    <col min="9" max="9" width="0.140625" customWidth="1"/>
    <col min="10" max="219" width="9.140625" customWidth="1"/>
  </cols>
  <sheetData>
    <row r="1" spans="1:9" ht="12.75" customHeight="1" x14ac:dyDescent="0.25">
      <c r="A1" s="3"/>
      <c r="B1" s="24"/>
      <c r="C1" s="1"/>
      <c r="D1" s="1"/>
      <c r="E1" s="1"/>
      <c r="F1" s="1"/>
      <c r="G1" s="258" t="s">
        <v>171</v>
      </c>
      <c r="H1" s="258"/>
      <c r="I1" s="1"/>
    </row>
    <row r="2" spans="1:9" ht="12.75" customHeight="1" x14ac:dyDescent="0.25">
      <c r="A2" s="3"/>
      <c r="B2" s="24"/>
      <c r="C2" s="1"/>
      <c r="D2" s="1"/>
      <c r="E2" s="1"/>
      <c r="F2" s="1"/>
      <c r="G2" s="1"/>
      <c r="H2" s="1"/>
      <c r="I2" s="1"/>
    </row>
    <row r="3" spans="1:9" ht="12.75" customHeight="1" x14ac:dyDescent="0.25">
      <c r="A3" s="3"/>
      <c r="B3" s="24"/>
      <c r="C3" s="1"/>
      <c r="D3" s="1"/>
      <c r="E3" s="1"/>
      <c r="F3" s="1"/>
      <c r="G3" s="1"/>
      <c r="H3" s="1"/>
      <c r="I3" s="1"/>
    </row>
    <row r="4" spans="1:9" ht="104.25" customHeight="1" x14ac:dyDescent="0.25">
      <c r="A4" s="3"/>
      <c r="B4" s="259" t="s">
        <v>481</v>
      </c>
      <c r="C4" s="259"/>
      <c r="D4" s="259"/>
      <c r="E4" s="259"/>
      <c r="F4" s="259"/>
      <c r="G4" s="259"/>
      <c r="H4" s="259"/>
      <c r="I4" s="1"/>
    </row>
    <row r="5" spans="1:9" ht="12.75" customHeight="1" x14ac:dyDescent="0.25">
      <c r="A5" s="3"/>
      <c r="B5" s="3"/>
      <c r="C5" s="1"/>
      <c r="D5" s="1"/>
      <c r="E5" s="1"/>
      <c r="F5" s="1"/>
      <c r="G5" s="1"/>
      <c r="H5" s="1"/>
      <c r="I5" s="1"/>
    </row>
    <row r="6" spans="1:9" ht="12" customHeight="1" x14ac:dyDescent="0.25">
      <c r="A6" s="3"/>
      <c r="B6" s="23"/>
      <c r="C6" s="1"/>
      <c r="D6" s="1"/>
      <c r="E6" s="1"/>
      <c r="F6" s="1"/>
      <c r="G6" s="1"/>
      <c r="H6" s="22" t="s">
        <v>42</v>
      </c>
      <c r="I6" s="1"/>
    </row>
    <row r="7" spans="1:9" ht="199.5" customHeight="1" x14ac:dyDescent="0.25">
      <c r="A7" s="3"/>
      <c r="B7" s="21" t="s">
        <v>41</v>
      </c>
      <c r="C7" s="21" t="s">
        <v>40</v>
      </c>
      <c r="D7" s="21" t="s">
        <v>39</v>
      </c>
      <c r="E7" s="21" t="s">
        <v>424</v>
      </c>
      <c r="F7" s="21" t="s">
        <v>426</v>
      </c>
      <c r="G7" s="21" t="s">
        <v>38</v>
      </c>
      <c r="H7" s="20" t="s">
        <v>427</v>
      </c>
      <c r="I7" s="1"/>
    </row>
    <row r="8" spans="1:9" ht="15" customHeight="1" x14ac:dyDescent="0.25">
      <c r="A8" s="3"/>
      <c r="B8" s="19" t="s">
        <v>37</v>
      </c>
      <c r="C8" s="18">
        <v>525459.69999999995</v>
      </c>
      <c r="D8" s="18">
        <v>524789.69999999995</v>
      </c>
      <c r="E8" s="18">
        <v>524789.69999999995</v>
      </c>
      <c r="F8" s="18">
        <v>517036.5</v>
      </c>
      <c r="G8" s="17">
        <v>0.9852260819905575</v>
      </c>
      <c r="H8" s="17">
        <v>0.9852260819905575</v>
      </c>
      <c r="I8" s="1"/>
    </row>
    <row r="9" spans="1:9" ht="15" customHeight="1" x14ac:dyDescent="0.25">
      <c r="A9" s="3"/>
      <c r="B9" s="19" t="s">
        <v>36</v>
      </c>
      <c r="C9" s="18">
        <v>460239</v>
      </c>
      <c r="D9" s="18">
        <v>459194.8</v>
      </c>
      <c r="E9" s="18">
        <v>459194.8</v>
      </c>
      <c r="F9" s="18">
        <v>455783.9</v>
      </c>
      <c r="G9" s="17">
        <v>0.99257199776652527</v>
      </c>
      <c r="H9" s="17">
        <v>0.99257199776652527</v>
      </c>
      <c r="I9" s="1"/>
    </row>
    <row r="10" spans="1:9" ht="15" customHeight="1" x14ac:dyDescent="0.25">
      <c r="A10" s="3"/>
      <c r="B10" s="19" t="s">
        <v>35</v>
      </c>
      <c r="C10" s="18">
        <v>401817</v>
      </c>
      <c r="D10" s="18">
        <v>413754.3</v>
      </c>
      <c r="E10" s="18">
        <v>413754.3</v>
      </c>
      <c r="F10" s="18">
        <v>408981.8</v>
      </c>
      <c r="G10" s="17">
        <v>0.98846537667403089</v>
      </c>
      <c r="H10" s="17">
        <v>0.98846537667403089</v>
      </c>
      <c r="I10" s="1"/>
    </row>
    <row r="11" spans="1:9" ht="15" customHeight="1" x14ac:dyDescent="0.25">
      <c r="A11" s="3"/>
      <c r="B11" s="19" t="s">
        <v>34</v>
      </c>
      <c r="C11" s="18">
        <v>359600</v>
      </c>
      <c r="D11" s="18">
        <v>368983</v>
      </c>
      <c r="E11" s="18">
        <v>368983</v>
      </c>
      <c r="F11" s="18">
        <v>365733.8</v>
      </c>
      <c r="G11" s="17">
        <v>0.99119417425735057</v>
      </c>
      <c r="H11" s="17">
        <v>0.99119417425735057</v>
      </c>
      <c r="I11" s="1"/>
    </row>
    <row r="12" spans="1:9" ht="15" customHeight="1" x14ac:dyDescent="0.25">
      <c r="A12" s="3"/>
      <c r="B12" s="19" t="s">
        <v>33</v>
      </c>
      <c r="C12" s="18">
        <v>323706.8</v>
      </c>
      <c r="D12" s="18">
        <v>333724.90000000002</v>
      </c>
      <c r="E12" s="18">
        <v>333724.90000000002</v>
      </c>
      <c r="F12" s="18">
        <v>331305.5</v>
      </c>
      <c r="G12" s="17">
        <v>0.99275031620355558</v>
      </c>
      <c r="H12" s="17">
        <v>0.99275031620355558</v>
      </c>
      <c r="I12" s="1"/>
    </row>
    <row r="13" spans="1:9" ht="15" customHeight="1" x14ac:dyDescent="0.25">
      <c r="A13" s="3"/>
      <c r="B13" s="19" t="s">
        <v>32</v>
      </c>
      <c r="C13" s="18">
        <v>260084.6</v>
      </c>
      <c r="D13" s="18">
        <v>269551.5</v>
      </c>
      <c r="E13" s="18">
        <v>269551.5</v>
      </c>
      <c r="F13" s="18">
        <v>266551.09999999998</v>
      </c>
      <c r="G13" s="17">
        <v>0.98886891744249239</v>
      </c>
      <c r="H13" s="17">
        <v>0.98886891744249239</v>
      </c>
      <c r="I13" s="1"/>
    </row>
    <row r="14" spans="1:9" ht="15" customHeight="1" x14ac:dyDescent="0.25">
      <c r="A14" s="3"/>
      <c r="B14" s="19" t="s">
        <v>31</v>
      </c>
      <c r="C14" s="18">
        <v>451270.5</v>
      </c>
      <c r="D14" s="18">
        <v>450261.2</v>
      </c>
      <c r="E14" s="18">
        <v>450261.2</v>
      </c>
      <c r="F14" s="18">
        <v>441218.4</v>
      </c>
      <c r="G14" s="17">
        <v>0.9799165462180619</v>
      </c>
      <c r="H14" s="17">
        <v>0.9799165462180619</v>
      </c>
      <c r="I14" s="1"/>
    </row>
    <row r="15" spans="1:9" ht="15" customHeight="1" x14ac:dyDescent="0.25">
      <c r="A15" s="3"/>
      <c r="B15" s="19" t="s">
        <v>30</v>
      </c>
      <c r="C15" s="18">
        <v>657123</v>
      </c>
      <c r="D15" s="18">
        <v>656256.6</v>
      </c>
      <c r="E15" s="18">
        <v>656256.6</v>
      </c>
      <c r="F15" s="18">
        <v>625087.69999999995</v>
      </c>
      <c r="G15" s="17">
        <v>0.95250501099722273</v>
      </c>
      <c r="H15" s="17">
        <v>0.95250501099722273</v>
      </c>
      <c r="I15" s="1"/>
    </row>
    <row r="16" spans="1:9" ht="15" customHeight="1" x14ac:dyDescent="0.25">
      <c r="A16" s="3"/>
      <c r="B16" s="19" t="s">
        <v>29</v>
      </c>
      <c r="C16" s="18">
        <v>367624</v>
      </c>
      <c r="D16" s="18">
        <v>376961.1</v>
      </c>
      <c r="E16" s="18">
        <v>376961.1</v>
      </c>
      <c r="F16" s="18">
        <v>373450.2</v>
      </c>
      <c r="G16" s="17">
        <v>0.99068630688949078</v>
      </c>
      <c r="H16" s="17">
        <v>0.99068630688949078</v>
      </c>
      <c r="I16" s="1"/>
    </row>
    <row r="17" spans="1:9" ht="15" customHeight="1" x14ac:dyDescent="0.25">
      <c r="A17" s="3"/>
      <c r="B17" s="19" t="s">
        <v>28</v>
      </c>
      <c r="C17" s="18">
        <v>295471.2</v>
      </c>
      <c r="D17" s="18">
        <v>294848.7</v>
      </c>
      <c r="E17" s="18">
        <v>294848.7</v>
      </c>
      <c r="F17" s="18">
        <v>290508.3</v>
      </c>
      <c r="G17" s="17">
        <v>0.98527922965236059</v>
      </c>
      <c r="H17" s="17">
        <v>0.98527922965236059</v>
      </c>
      <c r="I17" s="1"/>
    </row>
    <row r="18" spans="1:9" ht="15" customHeight="1" x14ac:dyDescent="0.25">
      <c r="A18" s="3"/>
      <c r="B18" s="19" t="s">
        <v>27</v>
      </c>
      <c r="C18" s="18">
        <v>326381.7</v>
      </c>
      <c r="D18" s="18">
        <v>334149.2</v>
      </c>
      <c r="E18" s="18">
        <v>334149.2</v>
      </c>
      <c r="F18" s="18">
        <v>328167.40000000002</v>
      </c>
      <c r="G18" s="17">
        <v>0.98209841591720104</v>
      </c>
      <c r="H18" s="17">
        <v>0.98209841591720104</v>
      </c>
      <c r="I18" s="1"/>
    </row>
    <row r="19" spans="1:9" ht="15" customHeight="1" x14ac:dyDescent="0.25">
      <c r="A19" s="3"/>
      <c r="B19" s="19" t="s">
        <v>26</v>
      </c>
      <c r="C19" s="18">
        <v>211439.1</v>
      </c>
      <c r="D19" s="18">
        <v>224935.2</v>
      </c>
      <c r="E19" s="18">
        <v>224935.2</v>
      </c>
      <c r="F19" s="18">
        <v>222851.3</v>
      </c>
      <c r="G19" s="17">
        <v>0.99073555406179192</v>
      </c>
      <c r="H19" s="17">
        <v>0.99073555406179192</v>
      </c>
      <c r="I19" s="1"/>
    </row>
    <row r="20" spans="1:9" ht="15" customHeight="1" x14ac:dyDescent="0.25">
      <c r="A20" s="3"/>
      <c r="B20" s="19" t="s">
        <v>25</v>
      </c>
      <c r="C20" s="18">
        <v>474493.2</v>
      </c>
      <c r="D20" s="18">
        <v>493773.1</v>
      </c>
      <c r="E20" s="18">
        <v>493773.1</v>
      </c>
      <c r="F20" s="18">
        <v>489447.1</v>
      </c>
      <c r="G20" s="17">
        <v>0.99123889089948403</v>
      </c>
      <c r="H20" s="17">
        <v>0.99123889089948403</v>
      </c>
      <c r="I20" s="1"/>
    </row>
    <row r="21" spans="1:9" ht="15" customHeight="1" x14ac:dyDescent="0.25">
      <c r="A21" s="3"/>
      <c r="B21" s="19" t="s">
        <v>24</v>
      </c>
      <c r="C21" s="18">
        <v>540893.19999999995</v>
      </c>
      <c r="D21" s="18">
        <v>539427.69999999995</v>
      </c>
      <c r="E21" s="18">
        <v>539427.69999999995</v>
      </c>
      <c r="F21" s="18">
        <v>533746.69999999995</v>
      </c>
      <c r="G21" s="17">
        <v>0.98946846815615885</v>
      </c>
      <c r="H21" s="17">
        <v>0.98946846815615885</v>
      </c>
      <c r="I21" s="1"/>
    </row>
    <row r="22" spans="1:9" ht="15" customHeight="1" x14ac:dyDescent="0.25">
      <c r="A22" s="3"/>
      <c r="B22" s="19" t="s">
        <v>23</v>
      </c>
      <c r="C22" s="18">
        <v>413829.7</v>
      </c>
      <c r="D22" s="18">
        <v>422797.5</v>
      </c>
      <c r="E22" s="18">
        <v>422797.5</v>
      </c>
      <c r="F22" s="18">
        <v>418085.7</v>
      </c>
      <c r="G22" s="17">
        <v>0.98885565785038942</v>
      </c>
      <c r="H22" s="17">
        <v>0.98885565785038942</v>
      </c>
      <c r="I22" s="1"/>
    </row>
    <row r="23" spans="1:9" ht="15" customHeight="1" x14ac:dyDescent="0.25">
      <c r="A23" s="3"/>
      <c r="B23" s="19" t="s">
        <v>22</v>
      </c>
      <c r="C23" s="18">
        <v>338602.5</v>
      </c>
      <c r="D23" s="18">
        <v>348139.3</v>
      </c>
      <c r="E23" s="18">
        <v>348139.3</v>
      </c>
      <c r="F23" s="18">
        <v>345986.9</v>
      </c>
      <c r="G23" s="17">
        <v>0.99381741733840456</v>
      </c>
      <c r="H23" s="17">
        <v>0.99381741733840456</v>
      </c>
      <c r="I23" s="1"/>
    </row>
    <row r="24" spans="1:9" ht="15" customHeight="1" x14ac:dyDescent="0.25">
      <c r="A24" s="3"/>
      <c r="B24" s="19" t="s">
        <v>21</v>
      </c>
      <c r="C24" s="18">
        <v>296648.5</v>
      </c>
      <c r="D24" s="18">
        <v>306057</v>
      </c>
      <c r="E24" s="18">
        <v>306057</v>
      </c>
      <c r="F24" s="18">
        <v>304544.2</v>
      </c>
      <c r="G24" s="17">
        <v>0.99505712988103523</v>
      </c>
      <c r="H24" s="17">
        <v>0.99505712988103523</v>
      </c>
      <c r="I24" s="1"/>
    </row>
    <row r="25" spans="1:9" ht="15" customHeight="1" x14ac:dyDescent="0.25">
      <c r="A25" s="3"/>
      <c r="B25" s="19" t="s">
        <v>20</v>
      </c>
      <c r="C25" s="18">
        <v>325495.2</v>
      </c>
      <c r="D25" s="18">
        <v>333334.59999999998</v>
      </c>
      <c r="E25" s="18">
        <v>333334.59999999998</v>
      </c>
      <c r="F25" s="18">
        <v>324247.40000000002</v>
      </c>
      <c r="G25" s="17">
        <v>0.97273850359368652</v>
      </c>
      <c r="H25" s="17">
        <v>0.97273850359368652</v>
      </c>
      <c r="I25" s="1"/>
    </row>
    <row r="26" spans="1:9" ht="15" customHeight="1" x14ac:dyDescent="0.25">
      <c r="A26" s="3"/>
      <c r="B26" s="19" t="s">
        <v>44</v>
      </c>
      <c r="C26" s="18">
        <v>276450</v>
      </c>
      <c r="D26" s="18">
        <v>274237</v>
      </c>
      <c r="E26" s="18">
        <v>274237</v>
      </c>
      <c r="F26" s="18">
        <v>274237</v>
      </c>
      <c r="G26" s="17">
        <v>1</v>
      </c>
      <c r="H26" s="17">
        <v>1</v>
      </c>
      <c r="I26" s="1"/>
    </row>
    <row r="27" spans="1:9" ht="15" customHeight="1" x14ac:dyDescent="0.25">
      <c r="A27" s="3"/>
      <c r="B27" s="19" t="s">
        <v>19</v>
      </c>
      <c r="C27" s="18">
        <v>446620.5</v>
      </c>
      <c r="D27" s="18">
        <v>445567.2</v>
      </c>
      <c r="E27" s="18">
        <v>445567.2</v>
      </c>
      <c r="F27" s="18">
        <v>441292.79999999999</v>
      </c>
      <c r="G27" s="17">
        <v>0.99040683425530418</v>
      </c>
      <c r="H27" s="17">
        <v>0.99040683425530418</v>
      </c>
      <c r="I27" s="1"/>
    </row>
    <row r="28" spans="1:9" ht="15" customHeight="1" x14ac:dyDescent="0.25">
      <c r="A28" s="3"/>
      <c r="B28" s="19" t="s">
        <v>18</v>
      </c>
      <c r="C28" s="18">
        <v>331607.7</v>
      </c>
      <c r="D28" s="18">
        <v>340431.4</v>
      </c>
      <c r="E28" s="18">
        <v>340431.4</v>
      </c>
      <c r="F28" s="18">
        <v>338347.7</v>
      </c>
      <c r="G28" s="17">
        <v>0.99387923675665635</v>
      </c>
      <c r="H28" s="17">
        <v>0.99387923675665635</v>
      </c>
      <c r="I28" s="1"/>
    </row>
    <row r="29" spans="1:9" ht="15" customHeight="1" x14ac:dyDescent="0.25">
      <c r="A29" s="3"/>
      <c r="B29" s="19" t="s">
        <v>17</v>
      </c>
      <c r="C29" s="18">
        <v>532169.6</v>
      </c>
      <c r="D29" s="18">
        <v>552791.30000000005</v>
      </c>
      <c r="E29" s="18">
        <v>552791.30000000005</v>
      </c>
      <c r="F29" s="18">
        <v>547839.19999999995</v>
      </c>
      <c r="G29" s="17">
        <v>0.99104164627771807</v>
      </c>
      <c r="H29" s="17">
        <v>0.99104164627771807</v>
      </c>
      <c r="I29" s="1"/>
    </row>
    <row r="30" spans="1:9" ht="15" customHeight="1" x14ac:dyDescent="0.25">
      <c r="A30" s="3"/>
      <c r="B30" s="19" t="s">
        <v>16</v>
      </c>
      <c r="C30" s="18">
        <v>511133.4</v>
      </c>
      <c r="D30" s="18">
        <v>520127.8</v>
      </c>
      <c r="E30" s="18">
        <v>520127.8</v>
      </c>
      <c r="F30" s="18">
        <v>513504.2</v>
      </c>
      <c r="G30" s="17">
        <v>0.98726543745594841</v>
      </c>
      <c r="H30" s="17">
        <v>0.98726543745594841</v>
      </c>
      <c r="I30" s="1"/>
    </row>
    <row r="31" spans="1:9" ht="15" customHeight="1" x14ac:dyDescent="0.25">
      <c r="A31" s="3"/>
      <c r="B31" s="19" t="s">
        <v>15</v>
      </c>
      <c r="C31" s="18">
        <v>542907.80000000005</v>
      </c>
      <c r="D31" s="18">
        <v>551556.5</v>
      </c>
      <c r="E31" s="18">
        <v>551556.5</v>
      </c>
      <c r="F31" s="18">
        <v>547034.6</v>
      </c>
      <c r="G31" s="17">
        <v>0.99180156520682827</v>
      </c>
      <c r="H31" s="17">
        <v>0.99180156520682827</v>
      </c>
      <c r="I31" s="1"/>
    </row>
    <row r="32" spans="1:9" ht="15" customHeight="1" x14ac:dyDescent="0.25">
      <c r="A32" s="3"/>
      <c r="B32" s="19" t="s">
        <v>14</v>
      </c>
      <c r="C32" s="18">
        <v>328863.90000000002</v>
      </c>
      <c r="D32" s="18">
        <v>337037.1</v>
      </c>
      <c r="E32" s="18">
        <v>337037.1</v>
      </c>
      <c r="F32" s="18">
        <v>335080.2</v>
      </c>
      <c r="G32" s="17">
        <v>0.99419381427148534</v>
      </c>
      <c r="H32" s="17">
        <v>0.99419381427148534</v>
      </c>
      <c r="I32" s="1"/>
    </row>
    <row r="33" spans="1:9" ht="15" customHeight="1" x14ac:dyDescent="0.25">
      <c r="A33" s="3"/>
      <c r="B33" s="19" t="s">
        <v>13</v>
      </c>
      <c r="C33" s="18">
        <v>251315.1</v>
      </c>
      <c r="D33" s="18">
        <v>263805.2</v>
      </c>
      <c r="E33" s="18">
        <v>263805.2</v>
      </c>
      <c r="F33" s="18">
        <v>261658.8</v>
      </c>
      <c r="G33" s="17">
        <v>0.99186369336161673</v>
      </c>
      <c r="H33" s="17">
        <v>0.99186369336161673</v>
      </c>
      <c r="I33" s="1"/>
    </row>
    <row r="34" spans="1:9" ht="15" customHeight="1" x14ac:dyDescent="0.25">
      <c r="A34" s="3"/>
      <c r="B34" s="19" t="s">
        <v>12</v>
      </c>
      <c r="C34" s="18">
        <v>429951</v>
      </c>
      <c r="D34" s="18">
        <v>441215.4</v>
      </c>
      <c r="E34" s="18">
        <v>441215.4</v>
      </c>
      <c r="F34" s="18">
        <v>434278.6</v>
      </c>
      <c r="G34" s="17">
        <v>0.98427797397824268</v>
      </c>
      <c r="H34" s="17">
        <v>0.98427797397824268</v>
      </c>
      <c r="I34" s="1"/>
    </row>
    <row r="35" spans="1:9" ht="15" customHeight="1" x14ac:dyDescent="0.25">
      <c r="A35" s="3"/>
      <c r="B35" s="19" t="s">
        <v>11</v>
      </c>
      <c r="C35" s="18">
        <v>437589.1</v>
      </c>
      <c r="D35" s="18">
        <v>454540.2</v>
      </c>
      <c r="E35" s="18">
        <v>454540.2</v>
      </c>
      <c r="F35" s="18">
        <v>445187</v>
      </c>
      <c r="G35" s="17">
        <v>0.97942272212666781</v>
      </c>
      <c r="H35" s="17">
        <v>0.97942272212666781</v>
      </c>
      <c r="I35" s="1"/>
    </row>
    <row r="36" spans="1:9" ht="15" customHeight="1" x14ac:dyDescent="0.25">
      <c r="A36" s="3"/>
      <c r="B36" s="19" t="s">
        <v>10</v>
      </c>
      <c r="C36" s="18">
        <v>336124.1</v>
      </c>
      <c r="D36" s="18">
        <v>345510.5</v>
      </c>
      <c r="E36" s="18">
        <v>345510.5</v>
      </c>
      <c r="F36" s="18">
        <v>340081.9</v>
      </c>
      <c r="G36" s="17">
        <v>0.98428817648088851</v>
      </c>
      <c r="H36" s="17">
        <v>0.98428817648088851</v>
      </c>
      <c r="I36" s="1"/>
    </row>
    <row r="37" spans="1:9" ht="15" customHeight="1" x14ac:dyDescent="0.25">
      <c r="A37" s="3"/>
      <c r="B37" s="19" t="s">
        <v>9</v>
      </c>
      <c r="C37" s="18">
        <v>283086.3</v>
      </c>
      <c r="D37" s="18">
        <v>294120.2</v>
      </c>
      <c r="E37" s="18">
        <v>294120.2</v>
      </c>
      <c r="F37" s="18">
        <v>291022.09999999998</v>
      </c>
      <c r="G37" s="17">
        <v>0.98946655143033346</v>
      </c>
      <c r="H37" s="17">
        <v>0.98946655143033346</v>
      </c>
      <c r="I37" s="1"/>
    </row>
    <row r="38" spans="1:9" ht="15" customHeight="1" x14ac:dyDescent="0.25">
      <c r="A38" s="3"/>
      <c r="B38" s="19" t="s">
        <v>8</v>
      </c>
      <c r="C38" s="18">
        <v>164502.9</v>
      </c>
      <c r="D38" s="18">
        <v>161945.1</v>
      </c>
      <c r="E38" s="18">
        <v>161945.1</v>
      </c>
      <c r="F38" s="18">
        <v>152029.20000000001</v>
      </c>
      <c r="G38" s="17">
        <v>0.93876999057087873</v>
      </c>
      <c r="H38" s="17">
        <v>0.93876999057087873</v>
      </c>
      <c r="I38" s="1"/>
    </row>
    <row r="39" spans="1:9" ht="15" customHeight="1" x14ac:dyDescent="0.25">
      <c r="A39" s="3"/>
      <c r="B39" s="19" t="s">
        <v>7</v>
      </c>
      <c r="C39" s="18">
        <v>222150.39999999999</v>
      </c>
      <c r="D39" s="18">
        <v>220944.9</v>
      </c>
      <c r="E39" s="18">
        <v>220944.9</v>
      </c>
      <c r="F39" s="18">
        <v>213690.1</v>
      </c>
      <c r="G39" s="17">
        <v>0.96716466413119295</v>
      </c>
      <c r="H39" s="17">
        <v>0.96716466413119295</v>
      </c>
      <c r="I39" s="1"/>
    </row>
    <row r="40" spans="1:9" ht="15" customHeight="1" x14ac:dyDescent="0.25">
      <c r="A40" s="3"/>
      <c r="B40" s="19" t="s">
        <v>47</v>
      </c>
      <c r="C40" s="18">
        <v>249181.6</v>
      </c>
      <c r="D40" s="18">
        <v>247994.8</v>
      </c>
      <c r="E40" s="18">
        <v>247994.8</v>
      </c>
      <c r="F40" s="18">
        <v>238293.7</v>
      </c>
      <c r="G40" s="17">
        <v>0.96088184107086128</v>
      </c>
      <c r="H40" s="17">
        <v>0.96088184107086128</v>
      </c>
      <c r="I40" s="1"/>
    </row>
    <row r="41" spans="1:9" ht="15" customHeight="1" x14ac:dyDescent="0.25">
      <c r="A41" s="3"/>
      <c r="B41" s="19" t="s">
        <v>46</v>
      </c>
      <c r="C41" s="18">
        <v>186521.3</v>
      </c>
      <c r="D41" s="18">
        <v>184838.9</v>
      </c>
      <c r="E41" s="18">
        <v>184838.9</v>
      </c>
      <c r="F41" s="18">
        <v>179695.9</v>
      </c>
      <c r="G41" s="17">
        <v>0.972175770360027</v>
      </c>
      <c r="H41" s="17">
        <v>0.972175770360027</v>
      </c>
      <c r="I41" s="1"/>
    </row>
    <row r="42" spans="1:9" ht="15" customHeight="1" x14ac:dyDescent="0.25">
      <c r="A42" s="3"/>
      <c r="B42" s="19" t="s">
        <v>45</v>
      </c>
      <c r="C42" s="18">
        <v>1334363.6200000001</v>
      </c>
      <c r="D42" s="18">
        <v>1291117.7</v>
      </c>
      <c r="E42" s="18">
        <v>1291117.7</v>
      </c>
      <c r="F42" s="18">
        <v>1291116.3999999999</v>
      </c>
      <c r="G42" s="17">
        <v>0.99999899312045681</v>
      </c>
      <c r="H42" s="17">
        <v>0.99999899312045681</v>
      </c>
      <c r="I42" s="1"/>
    </row>
    <row r="43" spans="1:9" ht="17.25" customHeight="1" x14ac:dyDescent="0.25">
      <c r="A43" s="15"/>
      <c r="B43" s="14" t="s">
        <v>6</v>
      </c>
      <c r="C43" s="13">
        <v>13894717.220000001</v>
      </c>
      <c r="D43" s="13">
        <v>14078720.6</v>
      </c>
      <c r="E43" s="13">
        <v>14078720.6</v>
      </c>
      <c r="F43" s="13">
        <v>13887123.300000001</v>
      </c>
      <c r="G43" s="12">
        <v>0.98639100061407581</v>
      </c>
      <c r="H43" s="11">
        <v>0.98639100061407581</v>
      </c>
      <c r="I43" s="10"/>
    </row>
    <row r="44" spans="1:9" ht="15.75" customHeight="1" x14ac:dyDescent="0.25">
      <c r="A44" s="3"/>
      <c r="B44" s="9" t="s">
        <v>5</v>
      </c>
      <c r="C44" s="8"/>
      <c r="D44" s="8"/>
      <c r="E44" s="8"/>
      <c r="F44" s="8"/>
      <c r="G44" s="8"/>
      <c r="H44" s="8"/>
      <c r="I44" s="1"/>
    </row>
    <row r="45" spans="1:9" ht="14.25" customHeight="1" x14ac:dyDescent="0.25">
      <c r="A45" s="3"/>
      <c r="B45" s="6" t="s">
        <v>4</v>
      </c>
      <c r="C45" s="6">
        <v>11737997.4</v>
      </c>
      <c r="D45" s="6">
        <v>11971879.199999999</v>
      </c>
      <c r="E45" s="6">
        <v>11971879.199999999</v>
      </c>
      <c r="F45" s="6">
        <v>11812298</v>
      </c>
      <c r="G45" s="5">
        <v>0.98667032991779613</v>
      </c>
      <c r="H45" s="5">
        <v>0.98667032991779613</v>
      </c>
      <c r="I45" s="1"/>
    </row>
    <row r="46" spans="1:9" ht="16.5" customHeight="1" x14ac:dyDescent="0.25">
      <c r="A46" s="3"/>
      <c r="B46" s="6" t="s">
        <v>3</v>
      </c>
      <c r="C46" s="7">
        <v>2156719.7999999998</v>
      </c>
      <c r="D46" s="7">
        <v>2106841.4</v>
      </c>
      <c r="E46" s="7">
        <v>2106841.4</v>
      </c>
      <c r="F46" s="7">
        <v>2074825.3</v>
      </c>
      <c r="G46" s="5">
        <v>0.98480374460080389</v>
      </c>
      <c r="H46" s="5">
        <v>0.98480374460080389</v>
      </c>
      <c r="I46" s="1"/>
    </row>
    <row r="47" spans="1:9" ht="12.75" customHeight="1" x14ac:dyDescent="0.25">
      <c r="A47" s="3"/>
      <c r="B47" s="4"/>
      <c r="C47" s="4"/>
      <c r="D47" s="4"/>
      <c r="E47" s="4"/>
      <c r="F47" s="4"/>
      <c r="G47" s="4"/>
      <c r="H47" s="4"/>
      <c r="I47" s="1"/>
    </row>
    <row r="48" spans="1:9" ht="12.75" customHeight="1" x14ac:dyDescent="0.25">
      <c r="A48" s="3"/>
      <c r="B48" s="4"/>
      <c r="C48" s="4"/>
      <c r="D48" s="4"/>
      <c r="E48" s="4"/>
      <c r="F48" s="4"/>
      <c r="G48" s="4"/>
      <c r="H48" s="4"/>
      <c r="I48" s="1"/>
    </row>
    <row r="49" spans="1:9" ht="12.75" customHeight="1" x14ac:dyDescent="0.25">
      <c r="A49" s="3"/>
      <c r="B49" s="260" t="s">
        <v>1</v>
      </c>
      <c r="C49" s="260"/>
      <c r="D49" s="260"/>
      <c r="E49" s="260"/>
      <c r="F49" s="260"/>
      <c r="G49" s="260"/>
      <c r="H49" s="260"/>
      <c r="I49" s="1"/>
    </row>
    <row r="50" spans="1:9" ht="12.75" customHeight="1" x14ac:dyDescent="0.25">
      <c r="A50" s="3"/>
      <c r="B50" s="2"/>
      <c r="C50" s="2"/>
      <c r="D50" s="2"/>
      <c r="E50" s="2"/>
      <c r="F50" s="2"/>
      <c r="G50" s="2"/>
      <c r="H50" s="2"/>
      <c r="I50" s="1"/>
    </row>
    <row r="51" spans="1:9" ht="12.75" customHeight="1" x14ac:dyDescent="0.2">
      <c r="A51" s="1"/>
      <c r="B51" s="1"/>
      <c r="C51" s="1"/>
      <c r="D51" s="1"/>
      <c r="E51" s="1"/>
      <c r="F51" s="1"/>
      <c r="G51" s="1"/>
      <c r="H51" s="1"/>
      <c r="I51" s="1"/>
    </row>
    <row r="52" spans="1:9" ht="12.75" customHeight="1" x14ac:dyDescent="0.2">
      <c r="A52" s="1"/>
      <c r="B52" s="1"/>
      <c r="C52" s="1"/>
      <c r="D52" s="1"/>
      <c r="E52" s="1"/>
      <c r="F52" s="1"/>
      <c r="G52" s="1"/>
      <c r="H52" s="1"/>
      <c r="I52" s="1"/>
    </row>
    <row r="53" spans="1:9" ht="12.75" customHeight="1" x14ac:dyDescent="0.2">
      <c r="A53" s="1" t="s">
        <v>0</v>
      </c>
      <c r="B53" s="1"/>
      <c r="C53" s="1"/>
      <c r="D53" s="1"/>
      <c r="E53" s="1"/>
      <c r="F53" s="1"/>
      <c r="G53" s="1"/>
      <c r="H53" s="1"/>
      <c r="I53" s="1"/>
    </row>
  </sheetData>
  <mergeCells count="3">
    <mergeCell ref="G1:H1"/>
    <mergeCell ref="B4:H4"/>
    <mergeCell ref="B49:H49"/>
  </mergeCells>
  <printOptions horizontalCentered="1"/>
  <pageMargins left="0.78740157480314998" right="0.39370078740157499" top="0.78740157480314998" bottom="0.98425196850393704" header="0.499999992490753" footer="0.499999992490753"/>
  <pageSetup paperSize="9" scale="58" fitToHeight="0" orientation="portrait" r:id="rId1"/>
  <headerFooter alignWithMargins="0">
    <oddFooter>&amp;CСтраница &amp;P из &amp;N</oddFooter>
  </headerFooter>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pageSetUpPr fitToPage="1"/>
  </sheetPr>
  <dimension ref="A1:I37"/>
  <sheetViews>
    <sheetView showGridLines="0" topLeftCell="A10" workbookViewId="0">
      <selection activeCell="C28" sqref="C28"/>
    </sheetView>
  </sheetViews>
  <sheetFormatPr defaultColWidth="9.140625" defaultRowHeight="12.75" x14ac:dyDescent="0.2"/>
  <cols>
    <col min="1" max="1" width="0.7109375" customWidth="1"/>
    <col min="2" max="2" width="53.7109375" customWidth="1"/>
    <col min="3" max="3" width="19.85546875" customWidth="1"/>
    <col min="4" max="4" width="14.7109375" customWidth="1"/>
    <col min="5" max="6" width="19.28515625" customWidth="1"/>
    <col min="7" max="7" width="14.140625" customWidth="1"/>
    <col min="8" max="8" width="15.140625" customWidth="1"/>
    <col min="9" max="9" width="0.140625" customWidth="1"/>
    <col min="10" max="219" width="9.140625" customWidth="1"/>
  </cols>
  <sheetData>
    <row r="1" spans="1:9" ht="12.75" customHeight="1" x14ac:dyDescent="0.25">
      <c r="A1" s="3"/>
      <c r="B1" s="24"/>
      <c r="C1" s="1"/>
      <c r="D1" s="1"/>
      <c r="E1" s="1"/>
      <c r="F1" s="1"/>
      <c r="G1" s="258" t="s">
        <v>176</v>
      </c>
      <c r="H1" s="258"/>
      <c r="I1" s="1"/>
    </row>
    <row r="2" spans="1:9" ht="12.75" customHeight="1" x14ac:dyDescent="0.25">
      <c r="A2" s="3"/>
      <c r="B2" s="24"/>
      <c r="C2" s="1"/>
      <c r="D2" s="1"/>
      <c r="E2" s="1"/>
      <c r="F2" s="1"/>
      <c r="G2" s="1"/>
      <c r="H2" s="1"/>
      <c r="I2" s="1"/>
    </row>
    <row r="3" spans="1:9" ht="12.75" customHeight="1" x14ac:dyDescent="0.25">
      <c r="A3" s="3"/>
      <c r="B3" s="24"/>
      <c r="C3" s="1"/>
      <c r="D3" s="1"/>
      <c r="E3" s="1"/>
      <c r="F3" s="1"/>
      <c r="G3" s="1"/>
      <c r="H3" s="1"/>
      <c r="I3" s="1"/>
    </row>
    <row r="4" spans="1:9" ht="104.25" customHeight="1" x14ac:dyDescent="0.25">
      <c r="A4" s="3"/>
      <c r="B4" s="259" t="s">
        <v>482</v>
      </c>
      <c r="C4" s="259"/>
      <c r="D4" s="259"/>
      <c r="E4" s="259"/>
      <c r="F4" s="259"/>
      <c r="G4" s="259"/>
      <c r="H4" s="259"/>
      <c r="I4" s="1"/>
    </row>
    <row r="5" spans="1:9" ht="12.75" customHeight="1" x14ac:dyDescent="0.25">
      <c r="A5" s="3"/>
      <c r="B5" s="3"/>
      <c r="C5" s="1"/>
      <c r="D5" s="1"/>
      <c r="E5" s="1"/>
      <c r="F5" s="1"/>
      <c r="G5" s="1"/>
      <c r="H5" s="1"/>
      <c r="I5" s="1"/>
    </row>
    <row r="6" spans="1:9" ht="12" customHeight="1" x14ac:dyDescent="0.25">
      <c r="A6" s="3"/>
      <c r="B6" s="23"/>
      <c r="C6" s="1"/>
      <c r="D6" s="1"/>
      <c r="E6" s="1"/>
      <c r="F6" s="1"/>
      <c r="G6" s="1"/>
      <c r="H6" s="22" t="s">
        <v>42</v>
      </c>
      <c r="I6" s="1"/>
    </row>
    <row r="7" spans="1:9" ht="199.5" customHeight="1" x14ac:dyDescent="0.25">
      <c r="A7" s="3"/>
      <c r="B7" s="37" t="s">
        <v>41</v>
      </c>
      <c r="C7" s="37" t="s">
        <v>40</v>
      </c>
      <c r="D7" s="37" t="s">
        <v>39</v>
      </c>
      <c r="E7" s="37" t="s">
        <v>424</v>
      </c>
      <c r="F7" s="37" t="s">
        <v>426</v>
      </c>
      <c r="G7" s="37" t="s">
        <v>38</v>
      </c>
      <c r="H7" s="36" t="s">
        <v>427</v>
      </c>
      <c r="I7" s="1"/>
    </row>
    <row r="8" spans="1:9" ht="14.25" customHeight="1" x14ac:dyDescent="0.25">
      <c r="A8" s="3"/>
      <c r="B8" s="30" t="s">
        <v>75</v>
      </c>
      <c r="C8" s="29">
        <v>5688.8</v>
      </c>
      <c r="D8" s="29">
        <v>5688.8</v>
      </c>
      <c r="E8" s="29">
        <v>5688.8</v>
      </c>
      <c r="F8" s="29">
        <v>4978.7</v>
      </c>
      <c r="G8" s="28">
        <v>0.87517578399662488</v>
      </c>
      <c r="H8" s="5">
        <v>0.87517578399662488</v>
      </c>
      <c r="I8" s="1"/>
    </row>
    <row r="9" spans="1:9" ht="15" customHeight="1" x14ac:dyDescent="0.25">
      <c r="A9" s="3"/>
      <c r="B9" s="35" t="s">
        <v>74</v>
      </c>
      <c r="C9" s="34">
        <v>5688.7952999999998</v>
      </c>
      <c r="D9" s="34">
        <v>5688.8</v>
      </c>
      <c r="E9" s="34">
        <v>5688.8</v>
      </c>
      <c r="F9" s="34">
        <v>4978.7</v>
      </c>
      <c r="G9" s="33">
        <v>0.87517578399662488</v>
      </c>
      <c r="H9" s="33">
        <v>0.87517578399662488</v>
      </c>
      <c r="I9" s="1"/>
    </row>
    <row r="10" spans="1:9" ht="14.25" customHeight="1" x14ac:dyDescent="0.25">
      <c r="A10" s="3"/>
      <c r="B10" s="30" t="s">
        <v>90</v>
      </c>
      <c r="C10" s="29">
        <v>15615.34</v>
      </c>
      <c r="D10" s="29">
        <v>15615.3</v>
      </c>
      <c r="E10" s="29">
        <v>15615.3</v>
      </c>
      <c r="F10" s="29">
        <v>10345.200000000001</v>
      </c>
      <c r="G10" s="28">
        <v>0.66250408253443749</v>
      </c>
      <c r="H10" s="5">
        <v>0.66250408253443749</v>
      </c>
      <c r="I10" s="1"/>
    </row>
    <row r="11" spans="1:9" ht="15" customHeight="1" x14ac:dyDescent="0.25">
      <c r="A11" s="3"/>
      <c r="B11" s="35" t="s">
        <v>147</v>
      </c>
      <c r="C11" s="34">
        <v>15615.3364</v>
      </c>
      <c r="D11" s="34">
        <v>15615.3</v>
      </c>
      <c r="E11" s="34">
        <v>15615.3</v>
      </c>
      <c r="F11" s="34">
        <v>10345.200000000001</v>
      </c>
      <c r="G11" s="33">
        <v>0.66250408253443749</v>
      </c>
      <c r="H11" s="33">
        <v>0.66250408253443749</v>
      </c>
      <c r="I11" s="1"/>
    </row>
    <row r="12" spans="1:9" ht="14.25" customHeight="1" x14ac:dyDescent="0.25">
      <c r="A12" s="3"/>
      <c r="B12" s="30" t="s">
        <v>103</v>
      </c>
      <c r="C12" s="29">
        <v>10282.86</v>
      </c>
      <c r="D12" s="29">
        <v>10282.9</v>
      </c>
      <c r="E12" s="29">
        <v>10282.9</v>
      </c>
      <c r="F12" s="29">
        <v>8599.2000000000007</v>
      </c>
      <c r="G12" s="28">
        <v>0.83626214394771914</v>
      </c>
      <c r="H12" s="5">
        <v>0.83626214394771914</v>
      </c>
      <c r="I12" s="1"/>
    </row>
    <row r="13" spans="1:9" ht="15" customHeight="1" x14ac:dyDescent="0.25">
      <c r="A13" s="3"/>
      <c r="B13" s="35" t="s">
        <v>102</v>
      </c>
      <c r="C13" s="34">
        <v>10282.8627</v>
      </c>
      <c r="D13" s="34">
        <v>10282.9</v>
      </c>
      <c r="E13" s="34">
        <v>10282.9</v>
      </c>
      <c r="F13" s="34">
        <v>8599.2000000000007</v>
      </c>
      <c r="G13" s="33">
        <v>0.83626214394771914</v>
      </c>
      <c r="H13" s="33">
        <v>0.83626214394771914</v>
      </c>
      <c r="I13" s="1"/>
    </row>
    <row r="14" spans="1:9" ht="14.25" customHeight="1" x14ac:dyDescent="0.25">
      <c r="A14" s="3"/>
      <c r="B14" s="30" t="s">
        <v>86</v>
      </c>
      <c r="C14" s="29">
        <v>5157.01</v>
      </c>
      <c r="D14" s="29">
        <v>5157</v>
      </c>
      <c r="E14" s="29">
        <v>5157</v>
      </c>
      <c r="F14" s="29">
        <v>3526.2</v>
      </c>
      <c r="G14" s="28">
        <v>0.68376963350785336</v>
      </c>
      <c r="H14" s="5">
        <v>0.68376963350785336</v>
      </c>
      <c r="I14" s="1"/>
    </row>
    <row r="15" spans="1:9" ht="15" customHeight="1" x14ac:dyDescent="0.25">
      <c r="A15" s="3"/>
      <c r="B15" s="35" t="s">
        <v>93</v>
      </c>
      <c r="C15" s="34">
        <v>5157.0115999999998</v>
      </c>
      <c r="D15" s="34">
        <v>5157</v>
      </c>
      <c r="E15" s="34">
        <v>5157</v>
      </c>
      <c r="F15" s="34">
        <v>3526.2</v>
      </c>
      <c r="G15" s="33">
        <v>0.68376963350785336</v>
      </c>
      <c r="H15" s="33">
        <v>0.68376963350785336</v>
      </c>
      <c r="I15" s="1"/>
    </row>
    <row r="16" spans="1:9" ht="14.25" customHeight="1" x14ac:dyDescent="0.25">
      <c r="A16" s="3"/>
      <c r="B16" s="30" t="s">
        <v>84</v>
      </c>
      <c r="C16" s="29">
        <v>35245.96</v>
      </c>
      <c r="D16" s="29">
        <v>35246</v>
      </c>
      <c r="E16" s="29">
        <v>35246</v>
      </c>
      <c r="F16" s="29">
        <v>9368.1</v>
      </c>
      <c r="G16" s="28">
        <v>0.26579186290642909</v>
      </c>
      <c r="H16" s="5">
        <v>0.26579186290642909</v>
      </c>
      <c r="I16" s="1"/>
    </row>
    <row r="17" spans="1:9" ht="15" customHeight="1" x14ac:dyDescent="0.25">
      <c r="A17" s="3"/>
      <c r="B17" s="35" t="s">
        <v>175</v>
      </c>
      <c r="C17" s="34">
        <v>35245.957499999997</v>
      </c>
      <c r="D17" s="34">
        <v>35246</v>
      </c>
      <c r="E17" s="34">
        <v>35246</v>
      </c>
      <c r="F17" s="34">
        <v>9368.1</v>
      </c>
      <c r="G17" s="33">
        <v>0.26579186290642909</v>
      </c>
      <c r="H17" s="33">
        <v>0.26579186290642909</v>
      </c>
      <c r="I17" s="1"/>
    </row>
    <row r="18" spans="1:9" ht="14.25" customHeight="1" x14ac:dyDescent="0.25">
      <c r="A18" s="3"/>
      <c r="B18" s="30" t="s">
        <v>120</v>
      </c>
      <c r="C18" s="29">
        <v>38064.800000000003</v>
      </c>
      <c r="D18" s="29">
        <v>38064.800000000003</v>
      </c>
      <c r="E18" s="29">
        <v>38064.800000000003</v>
      </c>
      <c r="F18" s="29">
        <v>962</v>
      </c>
      <c r="G18" s="28">
        <v>2.5272692881612407E-2</v>
      </c>
      <c r="H18" s="5">
        <v>2.5272692881612407E-2</v>
      </c>
      <c r="I18" s="1"/>
    </row>
    <row r="19" spans="1:9" ht="15" customHeight="1" x14ac:dyDescent="0.25">
      <c r="A19" s="3"/>
      <c r="B19" s="27" t="s">
        <v>174</v>
      </c>
      <c r="C19" s="26">
        <v>38064.797100000003</v>
      </c>
      <c r="D19" s="26">
        <v>38064.800000000003</v>
      </c>
      <c r="E19" s="26">
        <v>38064.800000000003</v>
      </c>
      <c r="F19" s="26">
        <v>962</v>
      </c>
      <c r="G19" s="25">
        <v>2.5272692881612407E-2</v>
      </c>
      <c r="H19" s="25">
        <v>2.5272692881612407E-2</v>
      </c>
      <c r="I19" s="1"/>
    </row>
    <row r="20" spans="1:9" ht="14.25" customHeight="1" x14ac:dyDescent="0.25">
      <c r="A20" s="3"/>
      <c r="B20" s="30" t="s">
        <v>101</v>
      </c>
      <c r="C20" s="29">
        <v>56740</v>
      </c>
      <c r="D20" s="29">
        <v>56740</v>
      </c>
      <c r="E20" s="29">
        <v>56740</v>
      </c>
      <c r="F20" s="29">
        <v>45880.800000000003</v>
      </c>
      <c r="G20" s="28">
        <v>0.80861473387381044</v>
      </c>
      <c r="H20" s="5">
        <v>0.80861473387381044</v>
      </c>
      <c r="I20" s="1"/>
    </row>
    <row r="21" spans="1:9" ht="15" customHeight="1" x14ac:dyDescent="0.25">
      <c r="A21" s="3"/>
      <c r="B21" s="35" t="s">
        <v>100</v>
      </c>
      <c r="C21" s="34">
        <v>56739.998899999999</v>
      </c>
      <c r="D21" s="34">
        <v>56740</v>
      </c>
      <c r="E21" s="34">
        <v>56740</v>
      </c>
      <c r="F21" s="34">
        <v>45880.800000000003</v>
      </c>
      <c r="G21" s="33">
        <v>0.80861473387381044</v>
      </c>
      <c r="H21" s="33">
        <v>0.80861473387381044</v>
      </c>
      <c r="I21" s="1"/>
    </row>
    <row r="22" spans="1:9" ht="14.25" customHeight="1" x14ac:dyDescent="0.25">
      <c r="A22" s="3"/>
      <c r="B22" s="30" t="s">
        <v>173</v>
      </c>
      <c r="C22" s="29">
        <v>41184.449999999997</v>
      </c>
      <c r="D22" s="29">
        <v>41184.400000000001</v>
      </c>
      <c r="E22" s="29">
        <v>41184.400000000001</v>
      </c>
      <c r="F22" s="29">
        <v>8059</v>
      </c>
      <c r="G22" s="28">
        <v>0.19568088888025562</v>
      </c>
      <c r="H22" s="5">
        <v>0.19568088888025562</v>
      </c>
      <c r="I22" s="1"/>
    </row>
    <row r="23" spans="1:9" ht="15" customHeight="1" x14ac:dyDescent="0.25">
      <c r="A23" s="3"/>
      <c r="B23" s="27" t="s">
        <v>172</v>
      </c>
      <c r="C23" s="26">
        <v>41184.452899999997</v>
      </c>
      <c r="D23" s="26">
        <v>41184.400000000001</v>
      </c>
      <c r="E23" s="26">
        <v>41184.400000000001</v>
      </c>
      <c r="F23" s="26">
        <v>8059</v>
      </c>
      <c r="G23" s="25">
        <v>0.19568088888025562</v>
      </c>
      <c r="H23" s="25">
        <v>0.19568088888025562</v>
      </c>
      <c r="I23" s="1"/>
    </row>
    <row r="24" spans="1:9" ht="15" customHeight="1" x14ac:dyDescent="0.25">
      <c r="A24" s="3"/>
      <c r="B24" s="19" t="s">
        <v>7</v>
      </c>
      <c r="C24" s="18">
        <v>391607.32309999998</v>
      </c>
      <c r="D24" s="18">
        <v>391607.3</v>
      </c>
      <c r="E24" s="18">
        <v>391607.3</v>
      </c>
      <c r="F24" s="18">
        <v>382220.3</v>
      </c>
      <c r="G24" s="17">
        <v>0.97602955818239345</v>
      </c>
      <c r="H24" s="17">
        <v>0.97602955818239345</v>
      </c>
      <c r="I24" s="1"/>
    </row>
    <row r="25" spans="1:9" ht="15" customHeight="1" x14ac:dyDescent="0.25">
      <c r="A25" s="3"/>
      <c r="B25" s="19" t="s">
        <v>46</v>
      </c>
      <c r="C25" s="18">
        <v>12167.206700000001</v>
      </c>
      <c r="D25" s="18">
        <v>12167.2</v>
      </c>
      <c r="E25" s="18">
        <v>12167.2</v>
      </c>
      <c r="F25" s="18">
        <v>11913.7</v>
      </c>
      <c r="G25" s="17">
        <v>0.97916529686369913</v>
      </c>
      <c r="H25" s="17">
        <v>0.97916529686369913</v>
      </c>
      <c r="I25" s="1"/>
    </row>
    <row r="26" spans="1:9" ht="15" customHeight="1" x14ac:dyDescent="0.25">
      <c r="A26" s="3"/>
      <c r="B26" s="19" t="s">
        <v>45</v>
      </c>
      <c r="C26" s="18">
        <v>859883.70719999995</v>
      </c>
      <c r="D26" s="18">
        <v>859883.7</v>
      </c>
      <c r="E26" s="18">
        <v>859883.7</v>
      </c>
      <c r="F26" s="18">
        <v>793591.3</v>
      </c>
      <c r="G26" s="17">
        <v>0.92290538825192303</v>
      </c>
      <c r="H26" s="17">
        <v>0.92290538825192303</v>
      </c>
      <c r="I26" s="1"/>
    </row>
    <row r="27" spans="1:9" ht="17.25" customHeight="1" x14ac:dyDescent="0.25">
      <c r="A27" s="15"/>
      <c r="B27" s="14" t="s">
        <v>6</v>
      </c>
      <c r="C27" s="13">
        <v>1471637.4</v>
      </c>
      <c r="D27" s="13">
        <v>1471637.4</v>
      </c>
      <c r="E27" s="13">
        <v>1471637.4</v>
      </c>
      <c r="F27" s="13">
        <v>1279444.5</v>
      </c>
      <c r="G27" s="12">
        <v>0.86940200079177121</v>
      </c>
      <c r="H27" s="11">
        <v>0.86940200079177121</v>
      </c>
      <c r="I27" s="10"/>
    </row>
    <row r="28" spans="1:9" ht="15.75" customHeight="1" x14ac:dyDescent="0.25">
      <c r="A28" s="3"/>
      <c r="B28" s="9" t="s">
        <v>5</v>
      </c>
      <c r="C28" s="8"/>
      <c r="D28" s="8"/>
      <c r="E28" s="8"/>
      <c r="F28" s="8"/>
      <c r="G28" s="8"/>
      <c r="H28" s="8"/>
      <c r="I28" s="1"/>
    </row>
    <row r="29" spans="1:9" ht="16.5" customHeight="1" x14ac:dyDescent="0.25">
      <c r="A29" s="3"/>
      <c r="B29" s="6" t="s">
        <v>3</v>
      </c>
      <c r="C29" s="7">
        <v>1263658.2</v>
      </c>
      <c r="D29" s="7">
        <v>1263658.2</v>
      </c>
      <c r="E29" s="7">
        <v>1263658.2</v>
      </c>
      <c r="F29" s="7">
        <v>1187725.3999999999</v>
      </c>
      <c r="G29" s="5">
        <v>0.93991033334805252</v>
      </c>
      <c r="H29" s="5">
        <v>0.93991033334805252</v>
      </c>
      <c r="I29" s="1"/>
    </row>
    <row r="30" spans="1:9" ht="15" customHeight="1" x14ac:dyDescent="0.25">
      <c r="A30" s="3"/>
      <c r="B30" s="6" t="s">
        <v>2</v>
      </c>
      <c r="C30" s="6">
        <v>207979.2</v>
      </c>
      <c r="D30" s="6">
        <v>207979.2</v>
      </c>
      <c r="E30" s="6">
        <v>207979.2</v>
      </c>
      <c r="F30" s="6">
        <v>91719.1</v>
      </c>
      <c r="G30" s="5">
        <v>0.44100131166962853</v>
      </c>
      <c r="H30" s="5">
        <v>0.44100131166962853</v>
      </c>
      <c r="I30" s="1"/>
    </row>
    <row r="31" spans="1:9" ht="12.75" customHeight="1" x14ac:dyDescent="0.25">
      <c r="A31" s="3"/>
      <c r="B31" s="4"/>
      <c r="C31" s="4"/>
      <c r="D31" s="4"/>
      <c r="E31" s="4"/>
      <c r="F31" s="4"/>
      <c r="G31" s="4"/>
      <c r="H31" s="4"/>
      <c r="I31" s="1"/>
    </row>
    <row r="32" spans="1:9" ht="12.75" customHeight="1" x14ac:dyDescent="0.25">
      <c r="A32" s="3"/>
      <c r="B32" s="4"/>
      <c r="C32" s="4"/>
      <c r="D32" s="4"/>
      <c r="E32" s="4"/>
      <c r="F32" s="4"/>
      <c r="G32" s="4"/>
      <c r="H32" s="4"/>
      <c r="I32" s="1"/>
    </row>
    <row r="33" spans="1:9" ht="12.75" customHeight="1" x14ac:dyDescent="0.25">
      <c r="A33" s="3"/>
      <c r="B33" s="260" t="s">
        <v>1</v>
      </c>
      <c r="C33" s="260"/>
      <c r="D33" s="260"/>
      <c r="E33" s="260"/>
      <c r="F33" s="260"/>
      <c r="G33" s="260"/>
      <c r="H33" s="260"/>
      <c r="I33" s="1"/>
    </row>
    <row r="34" spans="1:9" ht="12.75" customHeight="1" x14ac:dyDescent="0.25">
      <c r="A34" s="3"/>
      <c r="B34" s="2"/>
      <c r="C34" s="2"/>
      <c r="D34" s="2"/>
      <c r="E34" s="2"/>
      <c r="F34" s="2"/>
      <c r="G34" s="2"/>
      <c r="H34" s="2"/>
      <c r="I34" s="1"/>
    </row>
    <row r="35" spans="1:9" ht="12.75" customHeight="1" x14ac:dyDescent="0.2">
      <c r="A35" s="1"/>
      <c r="B35" s="1"/>
      <c r="C35" s="1"/>
      <c r="D35" s="1"/>
      <c r="E35" s="1"/>
      <c r="F35" s="1"/>
      <c r="G35" s="1"/>
      <c r="H35" s="1"/>
      <c r="I35" s="1"/>
    </row>
    <row r="36" spans="1:9" ht="12.75" customHeight="1" x14ac:dyDescent="0.2">
      <c r="A36" s="1"/>
      <c r="B36" s="1"/>
      <c r="C36" s="1"/>
      <c r="D36" s="1"/>
      <c r="E36" s="1"/>
      <c r="F36" s="1"/>
      <c r="G36" s="1"/>
      <c r="H36" s="1"/>
      <c r="I36" s="1"/>
    </row>
    <row r="37" spans="1:9" ht="12.75" customHeight="1" x14ac:dyDescent="0.2">
      <c r="A37" s="1" t="s">
        <v>0</v>
      </c>
      <c r="B37" s="1"/>
      <c r="C37" s="1"/>
      <c r="D37" s="1"/>
      <c r="E37" s="1"/>
      <c r="F37" s="1"/>
      <c r="G37" s="1"/>
      <c r="H37" s="1"/>
      <c r="I37" s="1"/>
    </row>
  </sheetData>
  <mergeCells count="3">
    <mergeCell ref="G1:H1"/>
    <mergeCell ref="B4:H4"/>
    <mergeCell ref="B33:H33"/>
  </mergeCells>
  <printOptions horizontalCentered="1"/>
  <pageMargins left="0.78740157480314998" right="0.39370078740157499" top="0.78740157480314998" bottom="0.98425196850393704" header="0.499999992490753" footer="0.499999992490753"/>
  <pageSetup paperSize="9" scale="58" fitToHeight="0" orientation="portrait" r:id="rId1"/>
  <headerFooter alignWithMargins="0">
    <oddFooter>&amp;CСтраница &amp;P из &amp;N</oddFooter>
  </headerFooter>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pageSetUpPr fitToPage="1"/>
  </sheetPr>
  <dimension ref="A1:I18"/>
  <sheetViews>
    <sheetView showGridLines="0" workbookViewId="0"/>
  </sheetViews>
  <sheetFormatPr defaultColWidth="9.140625" defaultRowHeight="12.75" x14ac:dyDescent="0.2"/>
  <cols>
    <col min="1" max="1" width="0.7109375" customWidth="1"/>
    <col min="2" max="2" width="53.7109375" customWidth="1"/>
    <col min="3" max="3" width="19.85546875" customWidth="1"/>
    <col min="4" max="4" width="14.7109375" customWidth="1"/>
    <col min="5" max="6" width="19.28515625" customWidth="1"/>
    <col min="7" max="7" width="14.140625" customWidth="1"/>
    <col min="8" max="8" width="15.140625" customWidth="1"/>
    <col min="9" max="9" width="0.140625" customWidth="1"/>
    <col min="10" max="219" width="9.140625" customWidth="1"/>
  </cols>
  <sheetData>
    <row r="1" spans="1:9" ht="12.75" customHeight="1" x14ac:dyDescent="0.25">
      <c r="A1" s="3"/>
      <c r="B1" s="24"/>
      <c r="C1" s="1"/>
      <c r="D1" s="1"/>
      <c r="E1" s="1"/>
      <c r="F1" s="1"/>
      <c r="G1" s="258" t="s">
        <v>177</v>
      </c>
      <c r="H1" s="258"/>
      <c r="I1" s="1"/>
    </row>
    <row r="2" spans="1:9" ht="12.75" customHeight="1" x14ac:dyDescent="0.25">
      <c r="A2" s="3"/>
      <c r="B2" s="24"/>
      <c r="C2" s="1"/>
      <c r="D2" s="1"/>
      <c r="E2" s="1"/>
      <c r="F2" s="1"/>
      <c r="G2" s="1"/>
      <c r="H2" s="1"/>
      <c r="I2" s="1"/>
    </row>
    <row r="3" spans="1:9" ht="12.75" customHeight="1" x14ac:dyDescent="0.25">
      <c r="A3" s="3"/>
      <c r="B3" s="24"/>
      <c r="C3" s="1"/>
      <c r="D3" s="1"/>
      <c r="E3" s="1"/>
      <c r="F3" s="1"/>
      <c r="G3" s="1"/>
      <c r="H3" s="1"/>
      <c r="I3" s="1"/>
    </row>
    <row r="4" spans="1:9" ht="104.25" customHeight="1" x14ac:dyDescent="0.25">
      <c r="A4" s="3"/>
      <c r="B4" s="259" t="s">
        <v>483</v>
      </c>
      <c r="C4" s="259"/>
      <c r="D4" s="259"/>
      <c r="E4" s="259"/>
      <c r="F4" s="259"/>
      <c r="G4" s="259"/>
      <c r="H4" s="259"/>
      <c r="I4" s="1"/>
    </row>
    <row r="5" spans="1:9" ht="12.75" customHeight="1" x14ac:dyDescent="0.25">
      <c r="A5" s="3"/>
      <c r="B5" s="3"/>
      <c r="C5" s="1"/>
      <c r="D5" s="1"/>
      <c r="E5" s="1"/>
      <c r="F5" s="1"/>
      <c r="G5" s="1"/>
      <c r="H5" s="1"/>
      <c r="I5" s="1"/>
    </row>
    <row r="6" spans="1:9" ht="12" customHeight="1" x14ac:dyDescent="0.25">
      <c r="A6" s="3"/>
      <c r="B6" s="23"/>
      <c r="C6" s="1"/>
      <c r="D6" s="1"/>
      <c r="E6" s="1"/>
      <c r="F6" s="1"/>
      <c r="G6" s="1"/>
      <c r="H6" s="22" t="s">
        <v>42</v>
      </c>
      <c r="I6" s="1"/>
    </row>
    <row r="7" spans="1:9" ht="199.5" customHeight="1" x14ac:dyDescent="0.25">
      <c r="A7" s="3"/>
      <c r="B7" s="21" t="s">
        <v>41</v>
      </c>
      <c r="C7" s="21" t="s">
        <v>40</v>
      </c>
      <c r="D7" s="21" t="s">
        <v>39</v>
      </c>
      <c r="E7" s="21" t="s">
        <v>424</v>
      </c>
      <c r="F7" s="21" t="s">
        <v>426</v>
      </c>
      <c r="G7" s="21" t="s">
        <v>38</v>
      </c>
      <c r="H7" s="20" t="s">
        <v>427</v>
      </c>
      <c r="I7" s="1"/>
    </row>
    <row r="8" spans="1:9" ht="15" customHeight="1" x14ac:dyDescent="0.25">
      <c r="A8" s="3"/>
      <c r="B8" s="19" t="s">
        <v>20</v>
      </c>
      <c r="C8" s="18">
        <v>223463.2</v>
      </c>
      <c r="D8" s="18">
        <v>223463.2</v>
      </c>
      <c r="E8" s="18">
        <v>223463.2</v>
      </c>
      <c r="F8" s="18">
        <v>201491</v>
      </c>
      <c r="G8" s="17">
        <v>0.90167419064973553</v>
      </c>
      <c r="H8" s="17">
        <v>0.90167419064973553</v>
      </c>
      <c r="I8" s="1"/>
    </row>
    <row r="9" spans="1:9" ht="17.25" customHeight="1" x14ac:dyDescent="0.25">
      <c r="A9" s="15"/>
      <c r="B9" s="14" t="s">
        <v>6</v>
      </c>
      <c r="C9" s="13">
        <v>223463.2</v>
      </c>
      <c r="D9" s="13">
        <v>223463.2</v>
      </c>
      <c r="E9" s="13">
        <v>223463.2</v>
      </c>
      <c r="F9" s="13">
        <v>201491</v>
      </c>
      <c r="G9" s="12">
        <v>0.90167419064973553</v>
      </c>
      <c r="H9" s="11">
        <v>0.90167419064973553</v>
      </c>
      <c r="I9" s="10"/>
    </row>
    <row r="10" spans="1:9" ht="15.75" customHeight="1" x14ac:dyDescent="0.25">
      <c r="A10" s="3"/>
      <c r="B10" s="9" t="s">
        <v>5</v>
      </c>
      <c r="C10" s="8"/>
      <c r="D10" s="8"/>
      <c r="E10" s="8"/>
      <c r="F10" s="8"/>
      <c r="G10" s="8"/>
      <c r="H10" s="8"/>
      <c r="I10" s="1"/>
    </row>
    <row r="11" spans="1:9" ht="14.25" customHeight="1" x14ac:dyDescent="0.25">
      <c r="A11" s="3"/>
      <c r="B11" s="6" t="s">
        <v>4</v>
      </c>
      <c r="C11" s="6">
        <v>223463.2</v>
      </c>
      <c r="D11" s="6">
        <v>223463.2</v>
      </c>
      <c r="E11" s="6">
        <v>223463.2</v>
      </c>
      <c r="F11" s="6">
        <v>201491</v>
      </c>
      <c r="G11" s="5">
        <v>0.90167419064973553</v>
      </c>
      <c r="H11" s="5">
        <v>0.90167419064973553</v>
      </c>
      <c r="I11" s="1"/>
    </row>
    <row r="12" spans="1:9" ht="12.75" customHeight="1" x14ac:dyDescent="0.25">
      <c r="A12" s="3"/>
      <c r="B12" s="4"/>
      <c r="C12" s="4"/>
      <c r="D12" s="4"/>
      <c r="E12" s="4"/>
      <c r="F12" s="4"/>
      <c r="G12" s="4"/>
      <c r="H12" s="4"/>
      <c r="I12" s="1"/>
    </row>
    <row r="13" spans="1:9" ht="12.75" customHeight="1" x14ac:dyDescent="0.25">
      <c r="A13" s="3"/>
      <c r="B13" s="4"/>
      <c r="C13" s="4"/>
      <c r="D13" s="4"/>
      <c r="E13" s="4"/>
      <c r="F13" s="4"/>
      <c r="G13" s="4"/>
      <c r="H13" s="4"/>
      <c r="I13" s="1"/>
    </row>
    <row r="14" spans="1:9" ht="12.75" customHeight="1" x14ac:dyDescent="0.25">
      <c r="A14" s="3"/>
      <c r="B14" s="260" t="s">
        <v>1</v>
      </c>
      <c r="C14" s="260"/>
      <c r="D14" s="260"/>
      <c r="E14" s="260"/>
      <c r="F14" s="260"/>
      <c r="G14" s="260"/>
      <c r="H14" s="260"/>
      <c r="I14" s="1"/>
    </row>
    <row r="15" spans="1:9" ht="12.75" customHeight="1" x14ac:dyDescent="0.25">
      <c r="A15" s="3"/>
      <c r="B15" s="2"/>
      <c r="C15" s="2"/>
      <c r="D15" s="2"/>
      <c r="E15" s="2"/>
      <c r="F15" s="2"/>
      <c r="G15" s="2"/>
      <c r="H15" s="2"/>
      <c r="I15" s="1"/>
    </row>
    <row r="16" spans="1:9" ht="12.75" customHeight="1" x14ac:dyDescent="0.2">
      <c r="A16" s="1"/>
      <c r="B16" s="1"/>
      <c r="C16" s="1"/>
      <c r="D16" s="1"/>
      <c r="E16" s="1"/>
      <c r="F16" s="1"/>
      <c r="G16" s="1"/>
      <c r="H16" s="1"/>
      <c r="I16" s="1"/>
    </row>
    <row r="17" spans="1:9" ht="12.75" customHeight="1" x14ac:dyDescent="0.2">
      <c r="A17" s="1"/>
      <c r="B17" s="1"/>
      <c r="C17" s="1"/>
      <c r="D17" s="1"/>
      <c r="E17" s="1"/>
      <c r="F17" s="1"/>
      <c r="G17" s="1"/>
      <c r="H17" s="1"/>
      <c r="I17" s="1"/>
    </row>
    <row r="18" spans="1:9" ht="12.75" customHeight="1" x14ac:dyDescent="0.2">
      <c r="A18" s="1" t="s">
        <v>0</v>
      </c>
      <c r="B18" s="1"/>
      <c r="C18" s="1"/>
      <c r="D18" s="1"/>
      <c r="E18" s="1"/>
      <c r="F18" s="1"/>
      <c r="G18" s="1"/>
      <c r="H18" s="1"/>
      <c r="I18" s="1"/>
    </row>
  </sheetData>
  <mergeCells count="3">
    <mergeCell ref="G1:H1"/>
    <mergeCell ref="B4:H4"/>
    <mergeCell ref="B14:H14"/>
  </mergeCells>
  <printOptions horizontalCentered="1"/>
  <pageMargins left="0.78740157480314998" right="0.39370078740157499" top="0.78740157480314998" bottom="0.98425196850393704" header="0.499999992490753" footer="0.499999992490753"/>
  <pageSetup paperSize="9" scale="58" fitToHeight="0" orientation="portrait" r:id="rId1"/>
  <headerFooter alignWithMargins="0">
    <oddFooter>&amp;CСтраница &amp;P из &amp;N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outlinePr summaryBelow="0"/>
  </sheetPr>
  <dimension ref="A1:W28"/>
  <sheetViews>
    <sheetView showGridLines="0" view="pageBreakPreview" zoomScale="55" zoomScaleNormal="100" zoomScaleSheetLayoutView="55" workbookViewId="0">
      <selection activeCell="K9" sqref="K9"/>
    </sheetView>
  </sheetViews>
  <sheetFormatPr defaultColWidth="9.140625" defaultRowHeight="12.75" x14ac:dyDescent="0.2"/>
  <cols>
    <col min="1" max="1" width="0.7109375" style="41" customWidth="1"/>
    <col min="2" max="2" width="42.42578125" style="41" customWidth="1"/>
    <col min="3" max="3" width="32.28515625" style="41" bestFit="1" customWidth="1"/>
    <col min="4" max="4" width="14.7109375" style="41" customWidth="1"/>
    <col min="5" max="6" width="19.28515625" style="41" customWidth="1"/>
    <col min="7" max="7" width="14.140625" style="41" customWidth="1"/>
    <col min="8" max="8" width="15.140625" style="41" customWidth="1"/>
    <col min="9" max="9" width="0.140625" style="41" customWidth="1"/>
    <col min="10" max="10" width="45.28515625" style="41" customWidth="1"/>
    <col min="11" max="11" width="32.28515625" style="41" bestFit="1" customWidth="1"/>
    <col min="12" max="12" width="14.7109375" style="41" customWidth="1"/>
    <col min="13" max="14" width="19.28515625" style="41" customWidth="1"/>
    <col min="15" max="15" width="14.140625" style="41" customWidth="1"/>
    <col min="16" max="16" width="15.140625" style="41" customWidth="1"/>
    <col min="17" max="17" width="44.28515625" style="41" customWidth="1"/>
    <col min="18" max="18" width="32.28515625" style="41" bestFit="1" customWidth="1"/>
    <col min="19" max="19" width="14.7109375" style="41" customWidth="1"/>
    <col min="20" max="21" width="19.28515625" style="41" customWidth="1"/>
    <col min="22" max="22" width="14.140625" style="41" customWidth="1"/>
    <col min="23" max="23" width="15.140625" style="41" customWidth="1"/>
    <col min="24" max="233" width="9.140625" style="41" customWidth="1"/>
    <col min="234" max="16384" width="9.140625" style="41"/>
  </cols>
  <sheetData>
    <row r="1" spans="1:23" ht="12.75" customHeight="1" x14ac:dyDescent="0.25">
      <c r="A1" s="38"/>
      <c r="B1" s="39"/>
      <c r="C1" s="40"/>
      <c r="D1" s="40"/>
      <c r="E1" s="40"/>
      <c r="F1" s="40"/>
      <c r="G1" s="269" t="s">
        <v>52</v>
      </c>
      <c r="H1" s="269"/>
      <c r="I1" s="40"/>
      <c r="J1" s="39"/>
      <c r="K1" s="40"/>
      <c r="L1" s="40"/>
      <c r="M1" s="40"/>
      <c r="N1" s="40"/>
      <c r="O1" s="269"/>
      <c r="P1" s="269"/>
      <c r="Q1" s="39"/>
      <c r="R1" s="40"/>
      <c r="S1" s="40"/>
      <c r="T1" s="40"/>
      <c r="U1" s="40"/>
      <c r="V1" s="269"/>
      <c r="W1" s="269"/>
    </row>
    <row r="2" spans="1:23" ht="12.75" customHeight="1" x14ac:dyDescent="0.25">
      <c r="A2" s="38"/>
      <c r="B2" s="39"/>
      <c r="C2" s="40"/>
      <c r="D2" s="40"/>
      <c r="E2" s="40"/>
      <c r="F2" s="40"/>
      <c r="G2" s="40"/>
      <c r="H2" s="40"/>
      <c r="I2" s="40"/>
      <c r="J2" s="39"/>
      <c r="K2" s="40"/>
      <c r="L2" s="40"/>
      <c r="M2" s="40"/>
      <c r="N2" s="40"/>
      <c r="O2" s="40"/>
      <c r="P2" s="40"/>
      <c r="Q2" s="39"/>
      <c r="R2" s="40"/>
      <c r="S2" s="40"/>
      <c r="T2" s="40"/>
      <c r="U2" s="40"/>
      <c r="V2" s="40"/>
      <c r="W2" s="40"/>
    </row>
    <row r="3" spans="1:23" ht="12.75" customHeight="1" x14ac:dyDescent="0.25">
      <c r="A3" s="38"/>
      <c r="B3" s="39"/>
      <c r="C3" s="40"/>
      <c r="D3" s="40"/>
      <c r="E3" s="40"/>
      <c r="F3" s="40"/>
      <c r="G3" s="40"/>
      <c r="H3" s="40"/>
      <c r="I3" s="40"/>
      <c r="J3" s="39"/>
      <c r="K3" s="40"/>
      <c r="L3" s="40"/>
      <c r="M3" s="40"/>
      <c r="N3" s="40"/>
      <c r="O3" s="40"/>
      <c r="P3" s="40"/>
      <c r="Q3" s="39"/>
      <c r="R3" s="40"/>
      <c r="S3" s="40"/>
      <c r="T3" s="40"/>
      <c r="U3" s="40"/>
      <c r="V3" s="40"/>
      <c r="W3" s="40"/>
    </row>
    <row r="4" spans="1:23" ht="104.25" customHeight="1" x14ac:dyDescent="0.25">
      <c r="A4" s="38"/>
      <c r="B4" s="259" t="s">
        <v>431</v>
      </c>
      <c r="C4" s="259"/>
      <c r="D4" s="259"/>
      <c r="E4" s="259"/>
      <c r="F4" s="259"/>
      <c r="G4" s="259"/>
      <c r="H4" s="259"/>
      <c r="I4" s="40"/>
      <c r="J4" s="259" t="s">
        <v>431</v>
      </c>
      <c r="K4" s="259"/>
      <c r="L4" s="259"/>
      <c r="M4" s="259"/>
      <c r="N4" s="259"/>
      <c r="O4" s="259"/>
      <c r="P4" s="259"/>
      <c r="Q4" s="259" t="s">
        <v>431</v>
      </c>
      <c r="R4" s="259"/>
      <c r="S4" s="259"/>
      <c r="T4" s="259"/>
      <c r="U4" s="259"/>
      <c r="V4" s="259"/>
      <c r="W4" s="259"/>
    </row>
    <row r="5" spans="1:23" ht="12.75" customHeight="1" x14ac:dyDescent="0.25">
      <c r="A5" s="38"/>
      <c r="B5" s="38"/>
      <c r="C5" s="40"/>
      <c r="D5" s="40"/>
      <c r="E5" s="40"/>
      <c r="F5" s="40"/>
      <c r="G5" s="40"/>
      <c r="H5" s="40"/>
      <c r="I5" s="40"/>
      <c r="J5" s="38"/>
      <c r="K5" s="40"/>
      <c r="L5" s="40"/>
      <c r="M5" s="40"/>
      <c r="N5" s="40"/>
      <c r="O5" s="40"/>
      <c r="P5" s="40"/>
      <c r="Q5" s="38"/>
      <c r="R5" s="40"/>
      <c r="S5" s="40"/>
      <c r="T5" s="40"/>
      <c r="U5" s="40"/>
      <c r="V5" s="40"/>
      <c r="W5" s="40"/>
    </row>
    <row r="6" spans="1:23" ht="12" customHeight="1" x14ac:dyDescent="0.25">
      <c r="A6" s="38"/>
      <c r="B6" s="42"/>
      <c r="C6" s="40"/>
      <c r="D6" s="40"/>
      <c r="E6" s="40"/>
      <c r="F6" s="40"/>
      <c r="G6" s="40"/>
      <c r="H6" s="43" t="s">
        <v>42</v>
      </c>
      <c r="I6" s="40"/>
      <c r="J6" s="42"/>
      <c r="K6" s="40"/>
      <c r="L6" s="40"/>
      <c r="M6" s="40"/>
      <c r="N6" s="40"/>
      <c r="O6" s="40"/>
      <c r="P6" s="43" t="s">
        <v>42</v>
      </c>
      <c r="Q6" s="42"/>
      <c r="R6" s="40"/>
      <c r="S6" s="40"/>
      <c r="T6" s="40"/>
      <c r="U6" s="40"/>
      <c r="V6" s="40"/>
      <c r="W6" s="43" t="s">
        <v>42</v>
      </c>
    </row>
    <row r="7" spans="1:23" ht="21" customHeight="1" x14ac:dyDescent="0.25">
      <c r="A7" s="38"/>
      <c r="B7" s="262" t="s">
        <v>41</v>
      </c>
      <c r="C7" s="267" t="s">
        <v>499</v>
      </c>
      <c r="D7" s="267"/>
      <c r="E7" s="267"/>
      <c r="F7" s="267"/>
      <c r="G7" s="267"/>
      <c r="H7" s="267"/>
      <c r="I7" s="40"/>
      <c r="J7" s="262" t="s">
        <v>41</v>
      </c>
      <c r="K7" s="268" t="s">
        <v>505</v>
      </c>
      <c r="L7" s="267"/>
      <c r="M7" s="267"/>
      <c r="N7" s="267"/>
      <c r="O7" s="267"/>
      <c r="P7" s="267"/>
      <c r="Q7" s="262" t="s">
        <v>41</v>
      </c>
      <c r="R7" s="267" t="s">
        <v>504</v>
      </c>
      <c r="S7" s="267"/>
      <c r="T7" s="267"/>
      <c r="U7" s="267"/>
      <c r="V7" s="267"/>
      <c r="W7" s="267"/>
    </row>
    <row r="8" spans="1:23" ht="166.5" customHeight="1" x14ac:dyDescent="0.25">
      <c r="A8" s="38"/>
      <c r="B8" s="262"/>
      <c r="C8" s="21" t="s">
        <v>40</v>
      </c>
      <c r="D8" s="21" t="s">
        <v>39</v>
      </c>
      <c r="E8" s="21" t="s">
        <v>424</v>
      </c>
      <c r="F8" s="21" t="s">
        <v>426</v>
      </c>
      <c r="G8" s="21" t="s">
        <v>38</v>
      </c>
      <c r="H8" s="20" t="s">
        <v>427</v>
      </c>
      <c r="I8" s="40"/>
      <c r="J8" s="262"/>
      <c r="K8" s="21" t="s">
        <v>40</v>
      </c>
      <c r="L8" s="21" t="s">
        <v>39</v>
      </c>
      <c r="M8" s="21" t="s">
        <v>424</v>
      </c>
      <c r="N8" s="21" t="s">
        <v>426</v>
      </c>
      <c r="O8" s="21" t="s">
        <v>38</v>
      </c>
      <c r="P8" s="20" t="s">
        <v>427</v>
      </c>
      <c r="Q8" s="262"/>
      <c r="R8" s="21" t="s">
        <v>40</v>
      </c>
      <c r="S8" s="21" t="s">
        <v>39</v>
      </c>
      <c r="T8" s="21" t="s">
        <v>424</v>
      </c>
      <c r="U8" s="21" t="s">
        <v>426</v>
      </c>
      <c r="V8" s="21" t="s">
        <v>38</v>
      </c>
      <c r="W8" s="20" t="s">
        <v>427</v>
      </c>
    </row>
    <row r="9" spans="1:23" ht="15" customHeight="1" x14ac:dyDescent="0.25">
      <c r="A9" s="38"/>
      <c r="B9" s="46" t="s">
        <v>34</v>
      </c>
      <c r="C9" s="47">
        <v>214.4</v>
      </c>
      <c r="D9" s="47">
        <v>214.4</v>
      </c>
      <c r="E9" s="47">
        <v>214.4</v>
      </c>
      <c r="F9" s="47">
        <v>214.4</v>
      </c>
      <c r="G9" s="48">
        <v>1</v>
      </c>
      <c r="H9" s="48">
        <v>1</v>
      </c>
      <c r="I9" s="40"/>
      <c r="J9" s="74" t="s">
        <v>34</v>
      </c>
      <c r="K9" s="73">
        <v>214.4</v>
      </c>
      <c r="L9" s="73">
        <v>214.4</v>
      </c>
      <c r="M9" s="73">
        <v>214.4</v>
      </c>
      <c r="N9" s="73">
        <v>214.4</v>
      </c>
      <c r="O9" s="69">
        <v>1</v>
      </c>
      <c r="P9" s="69">
        <v>1</v>
      </c>
      <c r="Q9" s="46" t="s">
        <v>34</v>
      </c>
      <c r="R9" s="47">
        <v>0</v>
      </c>
      <c r="S9" s="47">
        <v>0</v>
      </c>
      <c r="T9" s="47">
        <v>0</v>
      </c>
      <c r="U9" s="47">
        <v>0</v>
      </c>
      <c r="V9" s="48">
        <v>0</v>
      </c>
      <c r="W9" s="48">
        <v>0</v>
      </c>
    </row>
    <row r="10" spans="1:23" ht="15" customHeight="1" x14ac:dyDescent="0.25">
      <c r="A10" s="38"/>
      <c r="B10" s="46" t="s">
        <v>32</v>
      </c>
      <c r="C10" s="47">
        <v>183.7</v>
      </c>
      <c r="D10" s="47">
        <v>183.7</v>
      </c>
      <c r="E10" s="47">
        <v>183.7</v>
      </c>
      <c r="F10" s="47">
        <v>183.7</v>
      </c>
      <c r="G10" s="48">
        <v>1</v>
      </c>
      <c r="H10" s="48">
        <v>1</v>
      </c>
      <c r="I10" s="40"/>
      <c r="J10" s="74" t="s">
        <v>32</v>
      </c>
      <c r="K10" s="73">
        <v>183.7</v>
      </c>
      <c r="L10" s="73">
        <v>183.7</v>
      </c>
      <c r="M10" s="73">
        <v>183.7</v>
      </c>
      <c r="N10" s="73">
        <v>183.7</v>
      </c>
      <c r="O10" s="69">
        <v>1</v>
      </c>
      <c r="P10" s="69">
        <v>1</v>
      </c>
      <c r="Q10" s="46" t="s">
        <v>32</v>
      </c>
      <c r="R10" s="47">
        <v>0</v>
      </c>
      <c r="S10" s="47">
        <v>0</v>
      </c>
      <c r="T10" s="47">
        <v>0</v>
      </c>
      <c r="U10" s="47">
        <v>0</v>
      </c>
      <c r="V10" s="48">
        <v>0</v>
      </c>
      <c r="W10" s="48">
        <v>0</v>
      </c>
    </row>
    <row r="11" spans="1:23" ht="15" customHeight="1" x14ac:dyDescent="0.25">
      <c r="A11" s="38"/>
      <c r="B11" s="46" t="s">
        <v>31</v>
      </c>
      <c r="C11" s="47">
        <v>146.1</v>
      </c>
      <c r="D11" s="47">
        <v>146.1</v>
      </c>
      <c r="E11" s="47">
        <v>146.1</v>
      </c>
      <c r="F11" s="47">
        <v>146.1</v>
      </c>
      <c r="G11" s="48">
        <v>1</v>
      </c>
      <c r="H11" s="48">
        <v>1</v>
      </c>
      <c r="I11" s="40"/>
      <c r="J11" s="46" t="s">
        <v>31</v>
      </c>
      <c r="K11" s="47">
        <v>0</v>
      </c>
      <c r="L11" s="47">
        <v>0</v>
      </c>
      <c r="M11" s="47">
        <v>0</v>
      </c>
      <c r="N11" s="47">
        <v>0</v>
      </c>
      <c r="O11" s="48">
        <v>0</v>
      </c>
      <c r="P11" s="48">
        <v>0</v>
      </c>
      <c r="Q11" s="46" t="s">
        <v>31</v>
      </c>
      <c r="R11" s="73">
        <v>146.1</v>
      </c>
      <c r="S11" s="73">
        <v>146.1</v>
      </c>
      <c r="T11" s="73">
        <v>146.1</v>
      </c>
      <c r="U11" s="73">
        <v>146.1</v>
      </c>
      <c r="V11" s="69">
        <v>1</v>
      </c>
      <c r="W11" s="69">
        <v>1</v>
      </c>
    </row>
    <row r="12" spans="1:23" ht="15" customHeight="1" x14ac:dyDescent="0.25">
      <c r="A12" s="38"/>
      <c r="B12" s="46" t="s">
        <v>26</v>
      </c>
      <c r="C12" s="47">
        <v>61.2</v>
      </c>
      <c r="D12" s="47">
        <v>61.2</v>
      </c>
      <c r="E12" s="47">
        <v>61.2</v>
      </c>
      <c r="F12" s="47">
        <v>61.2</v>
      </c>
      <c r="G12" s="48">
        <v>1</v>
      </c>
      <c r="H12" s="48">
        <v>1</v>
      </c>
      <c r="I12" s="40"/>
      <c r="J12" s="46" t="s">
        <v>26</v>
      </c>
      <c r="K12" s="73">
        <v>61.2</v>
      </c>
      <c r="L12" s="73">
        <v>61.2</v>
      </c>
      <c r="M12" s="73">
        <v>61.2</v>
      </c>
      <c r="N12" s="73">
        <v>61.2</v>
      </c>
      <c r="O12" s="69">
        <v>1</v>
      </c>
      <c r="P12" s="69">
        <v>1</v>
      </c>
      <c r="Q12" s="46" t="s">
        <v>26</v>
      </c>
      <c r="R12" s="47">
        <v>0</v>
      </c>
      <c r="S12" s="47">
        <v>0</v>
      </c>
      <c r="T12" s="47">
        <v>0</v>
      </c>
      <c r="U12" s="47">
        <v>0</v>
      </c>
      <c r="V12" s="48">
        <v>0</v>
      </c>
      <c r="W12" s="48">
        <v>0</v>
      </c>
    </row>
    <row r="13" spans="1:23" ht="15" customHeight="1" x14ac:dyDescent="0.25">
      <c r="A13" s="38"/>
      <c r="B13" s="46" t="s">
        <v>25</v>
      </c>
      <c r="C13" s="47">
        <v>214.4</v>
      </c>
      <c r="D13" s="47">
        <v>214.4</v>
      </c>
      <c r="E13" s="47">
        <v>214.4</v>
      </c>
      <c r="F13" s="47">
        <v>214.4</v>
      </c>
      <c r="G13" s="48">
        <v>1</v>
      </c>
      <c r="H13" s="48">
        <v>1</v>
      </c>
      <c r="I13" s="40"/>
      <c r="J13" s="46" t="s">
        <v>25</v>
      </c>
      <c r="K13" s="73">
        <v>214.4</v>
      </c>
      <c r="L13" s="73">
        <v>214.4</v>
      </c>
      <c r="M13" s="73">
        <v>214.4</v>
      </c>
      <c r="N13" s="73">
        <v>214.4</v>
      </c>
      <c r="O13" s="69">
        <v>1</v>
      </c>
      <c r="P13" s="69">
        <v>1</v>
      </c>
      <c r="Q13" s="46" t="s">
        <v>25</v>
      </c>
      <c r="R13" s="47">
        <v>0</v>
      </c>
      <c r="S13" s="47">
        <v>0</v>
      </c>
      <c r="T13" s="47">
        <v>0</v>
      </c>
      <c r="U13" s="47">
        <v>0</v>
      </c>
      <c r="V13" s="48">
        <v>0</v>
      </c>
      <c r="W13" s="48">
        <v>0</v>
      </c>
    </row>
    <row r="14" spans="1:23" ht="15" customHeight="1" x14ac:dyDescent="0.25">
      <c r="A14" s="38"/>
      <c r="B14" s="46" t="s">
        <v>24</v>
      </c>
      <c r="C14" s="47">
        <v>125.3</v>
      </c>
      <c r="D14" s="47">
        <v>125.3</v>
      </c>
      <c r="E14" s="47">
        <v>125.3</v>
      </c>
      <c r="F14" s="47">
        <v>125.3</v>
      </c>
      <c r="G14" s="48">
        <v>1</v>
      </c>
      <c r="H14" s="48">
        <v>1</v>
      </c>
      <c r="I14" s="40"/>
      <c r="J14" s="46" t="s">
        <v>24</v>
      </c>
      <c r="K14" s="47">
        <v>0</v>
      </c>
      <c r="L14" s="47">
        <v>0</v>
      </c>
      <c r="M14" s="47">
        <v>0</v>
      </c>
      <c r="N14" s="47">
        <v>0</v>
      </c>
      <c r="O14" s="48">
        <v>0</v>
      </c>
      <c r="P14" s="48">
        <v>0</v>
      </c>
      <c r="Q14" s="46" t="s">
        <v>24</v>
      </c>
      <c r="R14" s="73">
        <v>125.3</v>
      </c>
      <c r="S14" s="73">
        <v>125.3</v>
      </c>
      <c r="T14" s="73">
        <v>125.3</v>
      </c>
      <c r="U14" s="73">
        <v>125.3</v>
      </c>
      <c r="V14" s="69">
        <v>1</v>
      </c>
      <c r="W14" s="69">
        <v>1</v>
      </c>
    </row>
    <row r="15" spans="1:23" ht="15" customHeight="1" x14ac:dyDescent="0.25">
      <c r="A15" s="38"/>
      <c r="B15" s="46" t="s">
        <v>20</v>
      </c>
      <c r="C15" s="47">
        <v>20.9</v>
      </c>
      <c r="D15" s="47">
        <v>20.9</v>
      </c>
      <c r="E15" s="47">
        <v>20.9</v>
      </c>
      <c r="F15" s="47">
        <v>20.9</v>
      </c>
      <c r="G15" s="48">
        <v>1</v>
      </c>
      <c r="H15" s="48">
        <v>1</v>
      </c>
      <c r="I15" s="40"/>
      <c r="J15" s="46" t="s">
        <v>20</v>
      </c>
      <c r="K15" s="47">
        <v>0</v>
      </c>
      <c r="L15" s="47">
        <v>0</v>
      </c>
      <c r="M15" s="47">
        <v>0</v>
      </c>
      <c r="N15" s="47">
        <v>0</v>
      </c>
      <c r="O15" s="48">
        <v>0</v>
      </c>
      <c r="P15" s="48">
        <v>0</v>
      </c>
      <c r="Q15" s="46" t="s">
        <v>20</v>
      </c>
      <c r="R15" s="73">
        <v>20.9</v>
      </c>
      <c r="S15" s="73">
        <v>20.9</v>
      </c>
      <c r="T15" s="73">
        <v>20.9</v>
      </c>
      <c r="U15" s="73">
        <v>20.9</v>
      </c>
      <c r="V15" s="69">
        <v>1</v>
      </c>
      <c r="W15" s="69">
        <v>1</v>
      </c>
    </row>
    <row r="16" spans="1:23" ht="15" customHeight="1" x14ac:dyDescent="0.25">
      <c r="A16" s="38"/>
      <c r="B16" s="46" t="s">
        <v>19</v>
      </c>
      <c r="C16" s="47">
        <v>61.2</v>
      </c>
      <c r="D16" s="47">
        <v>61.2</v>
      </c>
      <c r="E16" s="47">
        <v>61.2</v>
      </c>
      <c r="F16" s="47">
        <v>61.2</v>
      </c>
      <c r="G16" s="48">
        <v>1</v>
      </c>
      <c r="H16" s="48">
        <v>1</v>
      </c>
      <c r="I16" s="40"/>
      <c r="J16" s="46" t="s">
        <v>19</v>
      </c>
      <c r="K16" s="73">
        <v>61.2</v>
      </c>
      <c r="L16" s="73">
        <v>61.2</v>
      </c>
      <c r="M16" s="73">
        <v>61.2</v>
      </c>
      <c r="N16" s="73">
        <v>61.2</v>
      </c>
      <c r="O16" s="69">
        <v>1</v>
      </c>
      <c r="P16" s="69">
        <v>1</v>
      </c>
      <c r="Q16" s="46" t="s">
        <v>19</v>
      </c>
      <c r="R16" s="47">
        <v>0</v>
      </c>
      <c r="S16" s="47">
        <v>0</v>
      </c>
      <c r="T16" s="47">
        <v>0</v>
      </c>
      <c r="U16" s="47">
        <v>0</v>
      </c>
      <c r="V16" s="48">
        <v>0</v>
      </c>
      <c r="W16" s="48">
        <v>0</v>
      </c>
    </row>
    <row r="17" spans="1:23" ht="15" customHeight="1" x14ac:dyDescent="0.25">
      <c r="A17" s="38"/>
      <c r="B17" s="46" t="s">
        <v>8</v>
      </c>
      <c r="C17" s="47">
        <v>198.4</v>
      </c>
      <c r="D17" s="47">
        <v>198.4</v>
      </c>
      <c r="E17" s="47">
        <v>198.4</v>
      </c>
      <c r="F17" s="47">
        <v>198.4</v>
      </c>
      <c r="G17" s="48">
        <v>1</v>
      </c>
      <c r="H17" s="48">
        <v>1</v>
      </c>
      <c r="I17" s="40"/>
      <c r="J17" s="46" t="s">
        <v>8</v>
      </c>
      <c r="K17" s="47">
        <v>0</v>
      </c>
      <c r="L17" s="47">
        <v>0</v>
      </c>
      <c r="M17" s="47">
        <v>0</v>
      </c>
      <c r="N17" s="47">
        <v>0</v>
      </c>
      <c r="O17" s="48">
        <v>0</v>
      </c>
      <c r="P17" s="48">
        <v>0</v>
      </c>
      <c r="Q17" s="46" t="s">
        <v>8</v>
      </c>
      <c r="R17" s="73">
        <v>198.4</v>
      </c>
      <c r="S17" s="73">
        <v>198.4</v>
      </c>
      <c r="T17" s="73">
        <v>198.4</v>
      </c>
      <c r="U17" s="73">
        <v>198.4</v>
      </c>
      <c r="V17" s="69">
        <v>1</v>
      </c>
      <c r="W17" s="69">
        <v>1</v>
      </c>
    </row>
    <row r="18" spans="1:23" ht="15" customHeight="1" x14ac:dyDescent="0.25">
      <c r="A18" s="38"/>
      <c r="B18" s="54" t="s">
        <v>6</v>
      </c>
      <c r="C18" s="55">
        <v>1225.5999999999999</v>
      </c>
      <c r="D18" s="55">
        <v>1225.5999999999999</v>
      </c>
      <c r="E18" s="55">
        <v>1225.5999999999999</v>
      </c>
      <c r="F18" s="55">
        <v>1225.5999999999999</v>
      </c>
      <c r="G18" s="56">
        <v>1</v>
      </c>
      <c r="H18" s="57">
        <v>1</v>
      </c>
      <c r="I18" s="40"/>
      <c r="J18" s="54" t="s">
        <v>6</v>
      </c>
      <c r="K18" s="72">
        <v>734.9</v>
      </c>
      <c r="L18" s="71">
        <v>734.9</v>
      </c>
      <c r="M18" s="71">
        <v>734.9</v>
      </c>
      <c r="N18" s="71">
        <v>734.9</v>
      </c>
      <c r="O18" s="67">
        <v>1</v>
      </c>
      <c r="P18" s="67">
        <v>1</v>
      </c>
      <c r="Q18" s="54" t="s">
        <v>6</v>
      </c>
      <c r="R18" s="72">
        <v>490.7</v>
      </c>
      <c r="S18" s="71">
        <v>490.7</v>
      </c>
      <c r="T18" s="71">
        <v>490.7</v>
      </c>
      <c r="U18" s="71">
        <v>490.7</v>
      </c>
      <c r="V18" s="67">
        <v>1</v>
      </c>
      <c r="W18" s="67">
        <v>1</v>
      </c>
    </row>
    <row r="19" spans="1:23" ht="15" customHeight="1" x14ac:dyDescent="0.25">
      <c r="A19" s="38"/>
      <c r="B19" s="62" t="s">
        <v>5</v>
      </c>
      <c r="C19" s="63"/>
      <c r="D19" s="63"/>
      <c r="E19" s="63"/>
      <c r="F19" s="63"/>
      <c r="G19" s="63"/>
      <c r="H19" s="63"/>
      <c r="I19" s="40"/>
      <c r="J19" s="62" t="s">
        <v>5</v>
      </c>
      <c r="K19" s="70"/>
      <c r="L19" s="70"/>
      <c r="M19" s="70"/>
      <c r="N19" s="70"/>
      <c r="O19" s="69"/>
      <c r="P19" s="69"/>
      <c r="Q19" s="62" t="s">
        <v>5</v>
      </c>
      <c r="R19" s="70"/>
      <c r="S19" s="70"/>
      <c r="T19" s="70"/>
      <c r="U19" s="70"/>
      <c r="V19" s="69"/>
      <c r="W19" s="69"/>
    </row>
    <row r="20" spans="1:23" ht="15" customHeight="1" x14ac:dyDescent="0.25">
      <c r="A20" s="38"/>
      <c r="B20" s="64" t="s">
        <v>4</v>
      </c>
      <c r="C20" s="64">
        <v>1027.2</v>
      </c>
      <c r="D20" s="64">
        <v>1027.2</v>
      </c>
      <c r="E20" s="64">
        <v>1027.2</v>
      </c>
      <c r="F20" s="64">
        <v>1027.2</v>
      </c>
      <c r="G20" s="56">
        <v>1</v>
      </c>
      <c r="H20" s="56">
        <v>1</v>
      </c>
      <c r="I20" s="40"/>
      <c r="J20" s="64" t="s">
        <v>4</v>
      </c>
      <c r="K20" s="68">
        <v>734.9</v>
      </c>
      <c r="L20" s="68">
        <v>734.9</v>
      </c>
      <c r="M20" s="68">
        <v>734.9</v>
      </c>
      <c r="N20" s="68">
        <v>734.9</v>
      </c>
      <c r="O20" s="67">
        <v>1</v>
      </c>
      <c r="P20" s="67">
        <v>1</v>
      </c>
      <c r="Q20" s="64" t="s">
        <v>4</v>
      </c>
      <c r="R20" s="68">
        <v>292.3</v>
      </c>
      <c r="S20" s="68">
        <v>292.3</v>
      </c>
      <c r="T20" s="68">
        <v>292.3</v>
      </c>
      <c r="U20" s="68">
        <v>292.3</v>
      </c>
      <c r="V20" s="67">
        <v>1</v>
      </c>
      <c r="W20" s="67">
        <v>1</v>
      </c>
    </row>
    <row r="21" spans="1:23" ht="15" customHeight="1" x14ac:dyDescent="0.25">
      <c r="A21" s="38"/>
      <c r="B21" s="64" t="s">
        <v>3</v>
      </c>
      <c r="C21" s="59">
        <v>198.4</v>
      </c>
      <c r="D21" s="59">
        <v>198.4</v>
      </c>
      <c r="E21" s="59">
        <v>198.4</v>
      </c>
      <c r="F21" s="59">
        <v>198.4</v>
      </c>
      <c r="G21" s="56">
        <v>1</v>
      </c>
      <c r="H21" s="56">
        <v>1</v>
      </c>
      <c r="I21" s="40"/>
      <c r="J21" s="64" t="s">
        <v>3</v>
      </c>
      <c r="K21" s="59">
        <v>0</v>
      </c>
      <c r="L21" s="59">
        <v>0</v>
      </c>
      <c r="M21" s="59">
        <v>0</v>
      </c>
      <c r="N21" s="59">
        <v>0</v>
      </c>
      <c r="O21" s="60">
        <v>0</v>
      </c>
      <c r="P21" s="60">
        <v>0</v>
      </c>
      <c r="Q21" s="64" t="s">
        <v>3</v>
      </c>
      <c r="R21" s="68">
        <v>198.4</v>
      </c>
      <c r="S21" s="68">
        <v>198.4</v>
      </c>
      <c r="T21" s="68">
        <v>198.4</v>
      </c>
      <c r="U21" s="68">
        <v>198.4</v>
      </c>
      <c r="V21" s="67">
        <v>1</v>
      </c>
      <c r="W21" s="67">
        <v>1</v>
      </c>
    </row>
    <row r="22" spans="1:23" ht="12.75" customHeight="1" x14ac:dyDescent="0.25">
      <c r="A22" s="38"/>
      <c r="B22" s="65"/>
      <c r="C22" s="65"/>
      <c r="D22" s="65"/>
      <c r="E22" s="65"/>
      <c r="F22" s="65"/>
      <c r="G22" s="65"/>
      <c r="H22" s="65"/>
      <c r="I22" s="40"/>
      <c r="J22" s="65"/>
      <c r="K22" s="65"/>
      <c r="L22" s="65"/>
      <c r="M22" s="65"/>
      <c r="N22" s="65"/>
      <c r="O22" s="65"/>
      <c r="P22" s="65"/>
      <c r="Q22" s="65"/>
      <c r="R22" s="65"/>
      <c r="S22" s="65"/>
      <c r="T22" s="65"/>
      <c r="U22" s="65"/>
      <c r="V22" s="65"/>
      <c r="W22" s="65"/>
    </row>
    <row r="23" spans="1:23" ht="12.75" customHeight="1" x14ac:dyDescent="0.25">
      <c r="A23" s="38"/>
      <c r="B23" s="65"/>
      <c r="C23" s="65"/>
      <c r="D23" s="65"/>
      <c r="E23" s="65"/>
      <c r="F23" s="65"/>
      <c r="G23" s="65"/>
      <c r="H23" s="65"/>
      <c r="I23" s="40"/>
      <c r="J23" s="65"/>
      <c r="K23" s="65"/>
      <c r="L23" s="65"/>
      <c r="M23" s="65"/>
      <c r="N23" s="65"/>
      <c r="O23" s="65"/>
      <c r="P23" s="65"/>
      <c r="Q23" s="65"/>
      <c r="R23" s="65"/>
      <c r="S23" s="65"/>
      <c r="T23" s="65"/>
      <c r="U23" s="65"/>
      <c r="V23" s="65"/>
      <c r="W23" s="65"/>
    </row>
    <row r="24" spans="1:23" ht="12.75" customHeight="1" x14ac:dyDescent="0.25">
      <c r="A24" s="38"/>
      <c r="B24" s="263" t="s">
        <v>1</v>
      </c>
      <c r="C24" s="263"/>
      <c r="D24" s="263"/>
      <c r="E24" s="263"/>
      <c r="F24" s="263"/>
      <c r="G24" s="263"/>
      <c r="H24" s="263"/>
      <c r="I24" s="40"/>
      <c r="J24" s="263" t="s">
        <v>1</v>
      </c>
      <c r="K24" s="263"/>
      <c r="L24" s="263"/>
      <c r="M24" s="263"/>
      <c r="N24" s="263"/>
      <c r="O24" s="263"/>
      <c r="P24" s="263"/>
      <c r="Q24" s="263" t="s">
        <v>1</v>
      </c>
      <c r="R24" s="263"/>
      <c r="S24" s="263"/>
      <c r="T24" s="263"/>
      <c r="U24" s="263"/>
      <c r="V24" s="263"/>
      <c r="W24" s="263"/>
    </row>
    <row r="25" spans="1:23" ht="12.75" customHeight="1" x14ac:dyDescent="0.25">
      <c r="A25" s="38"/>
      <c r="B25" s="66"/>
      <c r="C25" s="66"/>
      <c r="D25" s="66"/>
      <c r="E25" s="66"/>
      <c r="F25" s="66"/>
      <c r="G25" s="66"/>
      <c r="H25" s="66"/>
      <c r="I25" s="40"/>
      <c r="J25" s="66"/>
      <c r="K25" s="66"/>
      <c r="L25" s="66"/>
      <c r="M25" s="66"/>
      <c r="N25" s="66"/>
      <c r="O25" s="66"/>
      <c r="P25" s="66"/>
      <c r="Q25" s="66"/>
      <c r="R25" s="66"/>
      <c r="S25" s="66"/>
      <c r="T25" s="66"/>
      <c r="U25" s="66"/>
      <c r="V25" s="66"/>
      <c r="W25" s="66"/>
    </row>
    <row r="26" spans="1:23" ht="12.75" customHeight="1" x14ac:dyDescent="0.2">
      <c r="A26" s="40"/>
      <c r="B26" s="40"/>
      <c r="C26" s="40"/>
      <c r="D26" s="40"/>
      <c r="E26" s="40"/>
      <c r="F26" s="40"/>
      <c r="G26" s="40"/>
      <c r="H26" s="40"/>
      <c r="I26" s="40"/>
      <c r="J26" s="40"/>
      <c r="K26" s="40"/>
      <c r="L26" s="40"/>
      <c r="M26" s="40"/>
      <c r="N26" s="40"/>
      <c r="O26" s="40"/>
      <c r="P26" s="40"/>
      <c r="Q26" s="40"/>
      <c r="R26" s="40"/>
      <c r="S26" s="40"/>
      <c r="T26" s="40"/>
      <c r="U26" s="40"/>
      <c r="V26" s="40"/>
      <c r="W26" s="40"/>
    </row>
    <row r="27" spans="1:23" ht="12.75" customHeight="1" x14ac:dyDescent="0.2">
      <c r="A27" s="40"/>
      <c r="B27" s="40"/>
      <c r="C27" s="40"/>
      <c r="D27" s="40"/>
      <c r="E27" s="40"/>
      <c r="F27" s="40"/>
      <c r="G27" s="40"/>
      <c r="H27" s="40"/>
      <c r="I27" s="40"/>
      <c r="J27" s="40"/>
      <c r="K27" s="40"/>
      <c r="L27" s="40"/>
      <c r="M27" s="40"/>
      <c r="N27" s="40"/>
      <c r="O27" s="40"/>
      <c r="P27" s="40"/>
      <c r="Q27" s="40"/>
      <c r="R27" s="40"/>
      <c r="S27" s="40"/>
      <c r="T27" s="40"/>
      <c r="U27" s="40"/>
      <c r="V27" s="40"/>
      <c r="W27" s="40"/>
    </row>
    <row r="28" spans="1:23" ht="12.75" customHeight="1" x14ac:dyDescent="0.2">
      <c r="A28" s="40" t="s">
        <v>0</v>
      </c>
      <c r="B28" s="40"/>
      <c r="C28" s="40"/>
      <c r="D28" s="40"/>
      <c r="E28" s="40"/>
      <c r="F28" s="40"/>
      <c r="G28" s="40"/>
      <c r="H28" s="40"/>
      <c r="I28" s="40"/>
      <c r="J28" s="40"/>
      <c r="K28" s="40"/>
      <c r="L28" s="40"/>
      <c r="M28" s="40"/>
      <c r="N28" s="40"/>
      <c r="O28" s="40"/>
      <c r="P28" s="40"/>
      <c r="Q28" s="40"/>
      <c r="R28" s="40"/>
      <c r="S28" s="40"/>
      <c r="T28" s="40"/>
      <c r="U28" s="40"/>
      <c r="V28" s="40"/>
      <c r="W28" s="40"/>
    </row>
  </sheetData>
  <mergeCells count="15">
    <mergeCell ref="G1:H1"/>
    <mergeCell ref="O1:P1"/>
    <mergeCell ref="V1:W1"/>
    <mergeCell ref="B4:H4"/>
    <mergeCell ref="J4:P4"/>
    <mergeCell ref="Q4:W4"/>
    <mergeCell ref="B24:H24"/>
    <mergeCell ref="J24:P24"/>
    <mergeCell ref="Q24:W24"/>
    <mergeCell ref="B7:B8"/>
    <mergeCell ref="C7:H7"/>
    <mergeCell ref="J7:J8"/>
    <mergeCell ref="K7:P7"/>
    <mergeCell ref="Q7:Q8"/>
    <mergeCell ref="R7:W7"/>
  </mergeCells>
  <printOptions horizontalCentered="1"/>
  <pageMargins left="0.78740157480314998" right="0.39370078740157499" top="0.78740157480314998" bottom="0.98425196850393704" header="0.499999992490753" footer="0.499999992490753"/>
  <pageSetup paperSize="9" scale="54" fitToHeight="0" orientation="portrait" r:id="rId1"/>
  <headerFooter alignWithMargins="0">
    <oddFooter>&amp;CСтраница &amp;P из &amp;N</oddFooter>
  </headerFooter>
  <colBreaks count="1" manualBreakCount="1">
    <brk id="9" max="32" man="1"/>
  </colBreaks>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pageSetUpPr fitToPage="1"/>
  </sheetPr>
  <dimension ref="A1:I22"/>
  <sheetViews>
    <sheetView showGridLines="0" topLeftCell="A7" workbookViewId="0"/>
  </sheetViews>
  <sheetFormatPr defaultColWidth="9.140625" defaultRowHeight="12.75" x14ac:dyDescent="0.2"/>
  <cols>
    <col min="1" max="1" width="0.7109375" customWidth="1"/>
    <col min="2" max="2" width="53.7109375" customWidth="1"/>
    <col min="3" max="3" width="19.85546875" customWidth="1"/>
    <col min="4" max="4" width="14.7109375" customWidth="1"/>
    <col min="5" max="6" width="19.28515625" customWidth="1"/>
    <col min="7" max="7" width="14.140625" customWidth="1"/>
    <col min="8" max="8" width="15.140625" customWidth="1"/>
    <col min="9" max="9" width="0.140625" customWidth="1"/>
    <col min="10" max="219" width="9.140625" customWidth="1"/>
  </cols>
  <sheetData>
    <row r="1" spans="1:9" ht="12.75" customHeight="1" x14ac:dyDescent="0.25">
      <c r="A1" s="3"/>
      <c r="B1" s="24"/>
      <c r="C1" s="1"/>
      <c r="D1" s="1"/>
      <c r="E1" s="1"/>
      <c r="F1" s="1"/>
      <c r="G1" s="258" t="s">
        <v>178</v>
      </c>
      <c r="H1" s="258"/>
      <c r="I1" s="1"/>
    </row>
    <row r="2" spans="1:9" ht="12.75" customHeight="1" x14ac:dyDescent="0.25">
      <c r="A2" s="3"/>
      <c r="B2" s="24"/>
      <c r="C2" s="1"/>
      <c r="D2" s="1"/>
      <c r="E2" s="1"/>
      <c r="F2" s="1"/>
      <c r="G2" s="1"/>
      <c r="H2" s="1"/>
      <c r="I2" s="1"/>
    </row>
    <row r="3" spans="1:9" ht="12.75" customHeight="1" x14ac:dyDescent="0.25">
      <c r="A3" s="3"/>
      <c r="B3" s="24"/>
      <c r="C3" s="1"/>
      <c r="D3" s="1"/>
      <c r="E3" s="1"/>
      <c r="F3" s="1"/>
      <c r="G3" s="1"/>
      <c r="H3" s="1"/>
      <c r="I3" s="1"/>
    </row>
    <row r="4" spans="1:9" ht="104.25" customHeight="1" x14ac:dyDescent="0.25">
      <c r="A4" s="3"/>
      <c r="B4" s="259" t="s">
        <v>484</v>
      </c>
      <c r="C4" s="259"/>
      <c r="D4" s="259"/>
      <c r="E4" s="259"/>
      <c r="F4" s="259"/>
      <c r="G4" s="259"/>
      <c r="H4" s="259"/>
      <c r="I4" s="1"/>
    </row>
    <row r="5" spans="1:9" ht="12.75" customHeight="1" x14ac:dyDescent="0.25">
      <c r="A5" s="3"/>
      <c r="B5" s="3"/>
      <c r="C5" s="1"/>
      <c r="D5" s="1"/>
      <c r="E5" s="1"/>
      <c r="F5" s="1"/>
      <c r="G5" s="1"/>
      <c r="H5" s="1"/>
      <c r="I5" s="1"/>
    </row>
    <row r="6" spans="1:9" ht="12" customHeight="1" x14ac:dyDescent="0.25">
      <c r="A6" s="3"/>
      <c r="B6" s="23"/>
      <c r="C6" s="1"/>
      <c r="D6" s="1"/>
      <c r="E6" s="1"/>
      <c r="F6" s="1"/>
      <c r="G6" s="1"/>
      <c r="H6" s="22" t="s">
        <v>42</v>
      </c>
      <c r="I6" s="1"/>
    </row>
    <row r="7" spans="1:9" ht="199.5" customHeight="1" x14ac:dyDescent="0.25">
      <c r="A7" s="3"/>
      <c r="B7" s="21" t="s">
        <v>41</v>
      </c>
      <c r="C7" s="21" t="s">
        <v>40</v>
      </c>
      <c r="D7" s="21" t="s">
        <v>39</v>
      </c>
      <c r="E7" s="21" t="s">
        <v>424</v>
      </c>
      <c r="F7" s="21" t="s">
        <v>426</v>
      </c>
      <c r="G7" s="21" t="s">
        <v>38</v>
      </c>
      <c r="H7" s="20" t="s">
        <v>427</v>
      </c>
      <c r="I7" s="1"/>
    </row>
    <row r="8" spans="1:9" ht="15" customHeight="1" x14ac:dyDescent="0.25">
      <c r="A8" s="3"/>
      <c r="B8" s="19" t="s">
        <v>17</v>
      </c>
      <c r="C8" s="18">
        <v>4071</v>
      </c>
      <c r="D8" s="18">
        <v>4071</v>
      </c>
      <c r="E8" s="18">
        <v>4071</v>
      </c>
      <c r="F8" s="18">
        <v>3924.6</v>
      </c>
      <c r="G8" s="17">
        <v>0.96403831982313926</v>
      </c>
      <c r="H8" s="17">
        <v>0.96403831982313926</v>
      </c>
      <c r="I8" s="1"/>
    </row>
    <row r="9" spans="1:9" ht="15" customHeight="1" x14ac:dyDescent="0.25">
      <c r="A9" s="3"/>
      <c r="B9" s="19" t="s">
        <v>8</v>
      </c>
      <c r="C9" s="18">
        <v>13000</v>
      </c>
      <c r="D9" s="18">
        <v>13000</v>
      </c>
      <c r="E9" s="18">
        <v>13000</v>
      </c>
      <c r="F9" s="18">
        <v>12827.4</v>
      </c>
      <c r="G9" s="17">
        <v>0.98672307692307692</v>
      </c>
      <c r="H9" s="17">
        <v>0.98672307692307692</v>
      </c>
      <c r="I9" s="1"/>
    </row>
    <row r="10" spans="1:9" ht="15" customHeight="1" x14ac:dyDescent="0.25">
      <c r="A10" s="3"/>
      <c r="B10" s="19" t="s">
        <v>7</v>
      </c>
      <c r="C10" s="18">
        <v>7000</v>
      </c>
      <c r="D10" s="18">
        <v>7000</v>
      </c>
      <c r="E10" s="18">
        <v>7000</v>
      </c>
      <c r="F10" s="18">
        <v>7000</v>
      </c>
      <c r="G10" s="17">
        <v>1</v>
      </c>
      <c r="H10" s="17">
        <v>1</v>
      </c>
      <c r="I10" s="1"/>
    </row>
    <row r="11" spans="1:9" ht="15" customHeight="1" x14ac:dyDescent="0.25">
      <c r="A11" s="3"/>
      <c r="B11" s="19" t="s">
        <v>45</v>
      </c>
      <c r="C11" s="18">
        <v>984495</v>
      </c>
      <c r="D11" s="18">
        <v>1092049.1000000001</v>
      </c>
      <c r="E11" s="18">
        <v>1092049.1000000001</v>
      </c>
      <c r="F11" s="18">
        <v>999349.1</v>
      </c>
      <c r="G11" s="17">
        <v>0.9151137068836922</v>
      </c>
      <c r="H11" s="17">
        <v>0.9151137068836922</v>
      </c>
      <c r="I11" s="1"/>
    </row>
    <row r="12" spans="1:9" ht="17.25" customHeight="1" x14ac:dyDescent="0.25">
      <c r="A12" s="15"/>
      <c r="B12" s="14" t="s">
        <v>6</v>
      </c>
      <c r="C12" s="13">
        <v>1008566</v>
      </c>
      <c r="D12" s="13">
        <v>1116120.1000000001</v>
      </c>
      <c r="E12" s="13">
        <v>1116120.1000000001</v>
      </c>
      <c r="F12" s="13">
        <v>1023101.1</v>
      </c>
      <c r="G12" s="12">
        <v>0.91665861048466013</v>
      </c>
      <c r="H12" s="11">
        <v>0.91665861048466013</v>
      </c>
      <c r="I12" s="10"/>
    </row>
    <row r="13" spans="1:9" ht="15.75" customHeight="1" x14ac:dyDescent="0.25">
      <c r="A13" s="3"/>
      <c r="B13" s="9" t="s">
        <v>5</v>
      </c>
      <c r="C13" s="8"/>
      <c r="D13" s="8"/>
      <c r="E13" s="8"/>
      <c r="F13" s="8"/>
      <c r="G13" s="8"/>
      <c r="H13" s="8"/>
      <c r="I13" s="1"/>
    </row>
    <row r="14" spans="1:9" ht="14.25" customHeight="1" x14ac:dyDescent="0.25">
      <c r="A14" s="3"/>
      <c r="B14" s="6" t="s">
        <v>4</v>
      </c>
      <c r="C14" s="6">
        <v>4071</v>
      </c>
      <c r="D14" s="6">
        <v>4071</v>
      </c>
      <c r="E14" s="6">
        <v>4071</v>
      </c>
      <c r="F14" s="6">
        <v>3924.6</v>
      </c>
      <c r="G14" s="5">
        <v>0.96403831982313926</v>
      </c>
      <c r="H14" s="5">
        <v>0.96403831982313926</v>
      </c>
      <c r="I14" s="1"/>
    </row>
    <row r="15" spans="1:9" ht="16.5" customHeight="1" x14ac:dyDescent="0.25">
      <c r="A15" s="3"/>
      <c r="B15" s="6" t="s">
        <v>3</v>
      </c>
      <c r="C15" s="7">
        <v>1004495</v>
      </c>
      <c r="D15" s="7">
        <v>1112049.1000000001</v>
      </c>
      <c r="E15" s="7">
        <v>1112049.1000000001</v>
      </c>
      <c r="F15" s="7">
        <v>1019176.5</v>
      </c>
      <c r="G15" s="5">
        <v>0.91648516239076128</v>
      </c>
      <c r="H15" s="5">
        <v>0.91648516239076128</v>
      </c>
      <c r="I15" s="1"/>
    </row>
    <row r="16" spans="1:9" ht="12.75" customHeight="1" x14ac:dyDescent="0.25">
      <c r="A16" s="3"/>
      <c r="B16" s="4"/>
      <c r="C16" s="4"/>
      <c r="D16" s="4"/>
      <c r="E16" s="4"/>
      <c r="F16" s="4"/>
      <c r="G16" s="4"/>
      <c r="H16" s="4"/>
      <c r="I16" s="1"/>
    </row>
    <row r="17" spans="1:9" ht="12.75" customHeight="1" x14ac:dyDescent="0.25">
      <c r="A17" s="3"/>
      <c r="B17" s="4"/>
      <c r="C17" s="4"/>
      <c r="D17" s="4"/>
      <c r="E17" s="4"/>
      <c r="F17" s="4"/>
      <c r="G17" s="4"/>
      <c r="H17" s="4"/>
      <c r="I17" s="1"/>
    </row>
    <row r="18" spans="1:9" ht="12.75" customHeight="1" x14ac:dyDescent="0.25">
      <c r="A18" s="3"/>
      <c r="B18" s="260" t="s">
        <v>1</v>
      </c>
      <c r="C18" s="260"/>
      <c r="D18" s="260"/>
      <c r="E18" s="260"/>
      <c r="F18" s="260"/>
      <c r="G18" s="260"/>
      <c r="H18" s="260"/>
      <c r="I18" s="1"/>
    </row>
    <row r="19" spans="1:9" ht="12.75" customHeight="1" x14ac:dyDescent="0.25">
      <c r="A19" s="3"/>
      <c r="B19" s="2"/>
      <c r="C19" s="2"/>
      <c r="D19" s="2"/>
      <c r="E19" s="2"/>
      <c r="F19" s="2"/>
      <c r="G19" s="2"/>
      <c r="H19" s="2"/>
      <c r="I19" s="1"/>
    </row>
    <row r="20" spans="1:9" ht="12.75" customHeight="1" x14ac:dyDescent="0.2">
      <c r="A20" s="1"/>
      <c r="B20" s="1"/>
      <c r="C20" s="1"/>
      <c r="D20" s="1"/>
      <c r="E20" s="1"/>
      <c r="F20" s="1"/>
      <c r="G20" s="1"/>
      <c r="H20" s="1"/>
      <c r="I20" s="1"/>
    </row>
    <row r="21" spans="1:9" ht="12.75" customHeight="1" x14ac:dyDescent="0.2">
      <c r="A21" s="1"/>
      <c r="B21" s="1"/>
      <c r="C21" s="1"/>
      <c r="D21" s="1"/>
      <c r="E21" s="1"/>
      <c r="F21" s="1"/>
      <c r="G21" s="1"/>
      <c r="H21" s="1"/>
      <c r="I21" s="1"/>
    </row>
    <row r="22" spans="1:9" ht="12.75" customHeight="1" x14ac:dyDescent="0.2">
      <c r="A22" s="1" t="s">
        <v>0</v>
      </c>
      <c r="B22" s="1"/>
      <c r="C22" s="1"/>
      <c r="D22" s="1"/>
      <c r="E22" s="1"/>
      <c r="F22" s="1"/>
      <c r="G22" s="1"/>
      <c r="H22" s="1"/>
      <c r="I22" s="1"/>
    </row>
  </sheetData>
  <mergeCells count="3">
    <mergeCell ref="G1:H1"/>
    <mergeCell ref="B4:H4"/>
    <mergeCell ref="B18:H18"/>
  </mergeCells>
  <printOptions horizontalCentered="1"/>
  <pageMargins left="0.78740157480314998" right="0.39370078740157499" top="0.78740157480314998" bottom="0.98425196850393704" header="0.499999992490753" footer="0.499999992490753"/>
  <pageSetup paperSize="9" scale="58" fitToHeight="0" orientation="portrait" r:id="rId1"/>
  <headerFooter alignWithMargins="0">
    <oddFooter>&amp;CСтраница &amp;P из &amp;N</oddFooter>
  </headerFooter>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pageSetUpPr fitToPage="1"/>
  </sheetPr>
  <dimension ref="A1:I18"/>
  <sheetViews>
    <sheetView showGridLines="0" topLeftCell="A7" workbookViewId="0">
      <selection activeCell="A8" sqref="A8:XFD8"/>
    </sheetView>
  </sheetViews>
  <sheetFormatPr defaultColWidth="9.140625" defaultRowHeight="12.75" x14ac:dyDescent="0.2"/>
  <cols>
    <col min="1" max="1" width="0.7109375" customWidth="1"/>
    <col min="2" max="2" width="53.7109375" customWidth="1"/>
    <col min="3" max="3" width="19.85546875" customWidth="1"/>
    <col min="4" max="4" width="14.7109375" customWidth="1"/>
    <col min="5" max="6" width="19.28515625" customWidth="1"/>
    <col min="7" max="7" width="14.140625" customWidth="1"/>
    <col min="8" max="8" width="15.140625" customWidth="1"/>
    <col min="9" max="9" width="0.140625" customWidth="1"/>
    <col min="10" max="219" width="9.140625" customWidth="1"/>
  </cols>
  <sheetData>
    <row r="1" spans="1:9" ht="12.75" customHeight="1" x14ac:dyDescent="0.25">
      <c r="A1" s="3"/>
      <c r="B1" s="24"/>
      <c r="C1" s="1"/>
      <c r="D1" s="1"/>
      <c r="E1" s="1"/>
      <c r="F1" s="1"/>
      <c r="G1" s="258" t="s">
        <v>179</v>
      </c>
      <c r="H1" s="258"/>
      <c r="I1" s="1"/>
    </row>
    <row r="2" spans="1:9" ht="12.75" customHeight="1" x14ac:dyDescent="0.25">
      <c r="A2" s="3"/>
      <c r="B2" s="24"/>
      <c r="C2" s="1"/>
      <c r="D2" s="1"/>
      <c r="E2" s="1"/>
      <c r="F2" s="1"/>
      <c r="G2" s="1"/>
      <c r="H2" s="1"/>
      <c r="I2" s="1"/>
    </row>
    <row r="3" spans="1:9" ht="12.75" customHeight="1" x14ac:dyDescent="0.25">
      <c r="A3" s="3"/>
      <c r="B3" s="24"/>
      <c r="C3" s="1"/>
      <c r="D3" s="1"/>
      <c r="E3" s="1"/>
      <c r="F3" s="1"/>
      <c r="G3" s="1"/>
      <c r="H3" s="1"/>
      <c r="I3" s="1"/>
    </row>
    <row r="4" spans="1:9" ht="104.25" customHeight="1" x14ac:dyDescent="0.25">
      <c r="A4" s="3"/>
      <c r="B4" s="259" t="s">
        <v>485</v>
      </c>
      <c r="C4" s="259"/>
      <c r="D4" s="259"/>
      <c r="E4" s="259"/>
      <c r="F4" s="259"/>
      <c r="G4" s="259"/>
      <c r="H4" s="259"/>
      <c r="I4" s="1"/>
    </row>
    <row r="5" spans="1:9" ht="12.75" customHeight="1" x14ac:dyDescent="0.25">
      <c r="A5" s="3"/>
      <c r="B5" s="3"/>
      <c r="C5" s="1"/>
      <c r="D5" s="1"/>
      <c r="E5" s="1"/>
      <c r="F5" s="1"/>
      <c r="G5" s="1"/>
      <c r="H5" s="1"/>
      <c r="I5" s="1"/>
    </row>
    <row r="6" spans="1:9" ht="12" customHeight="1" x14ac:dyDescent="0.25">
      <c r="A6" s="3"/>
      <c r="B6" s="23"/>
      <c r="C6" s="1"/>
      <c r="D6" s="1"/>
      <c r="E6" s="1"/>
      <c r="F6" s="1"/>
      <c r="G6" s="1"/>
      <c r="H6" s="22" t="s">
        <v>42</v>
      </c>
      <c r="I6" s="1"/>
    </row>
    <row r="7" spans="1:9" ht="199.5" customHeight="1" x14ac:dyDescent="0.25">
      <c r="A7" s="3"/>
      <c r="B7" s="21" t="s">
        <v>41</v>
      </c>
      <c r="C7" s="21" t="s">
        <v>40</v>
      </c>
      <c r="D7" s="21" t="s">
        <v>39</v>
      </c>
      <c r="E7" s="21" t="s">
        <v>424</v>
      </c>
      <c r="F7" s="21" t="s">
        <v>426</v>
      </c>
      <c r="G7" s="21" t="s">
        <v>38</v>
      </c>
      <c r="H7" s="20" t="s">
        <v>427</v>
      </c>
      <c r="I7" s="1"/>
    </row>
    <row r="8" spans="1:9" ht="15" customHeight="1" x14ac:dyDescent="0.25">
      <c r="A8" s="3"/>
      <c r="B8" s="19" t="s">
        <v>18</v>
      </c>
      <c r="C8" s="18">
        <v>16770.8</v>
      </c>
      <c r="D8" s="18">
        <v>16770.8</v>
      </c>
      <c r="E8" s="18">
        <v>16770.8</v>
      </c>
      <c r="F8" s="18">
        <v>0</v>
      </c>
      <c r="G8" s="17">
        <v>0</v>
      </c>
      <c r="H8" s="17">
        <v>0</v>
      </c>
      <c r="I8" s="1"/>
    </row>
    <row r="9" spans="1:9" ht="17.25" customHeight="1" x14ac:dyDescent="0.25">
      <c r="A9" s="15"/>
      <c r="B9" s="14" t="s">
        <v>6</v>
      </c>
      <c r="C9" s="13">
        <v>16770.8</v>
      </c>
      <c r="D9" s="13">
        <v>16770.8</v>
      </c>
      <c r="E9" s="13">
        <v>16770.8</v>
      </c>
      <c r="F9" s="13">
        <v>0</v>
      </c>
      <c r="G9" s="12">
        <v>0</v>
      </c>
      <c r="H9" s="11">
        <v>0</v>
      </c>
      <c r="I9" s="10"/>
    </row>
    <row r="10" spans="1:9" ht="15.75" customHeight="1" x14ac:dyDescent="0.25">
      <c r="A10" s="3"/>
      <c r="B10" s="9" t="s">
        <v>5</v>
      </c>
      <c r="C10" s="8"/>
      <c r="D10" s="8"/>
      <c r="E10" s="8"/>
      <c r="F10" s="8"/>
      <c r="G10" s="8"/>
      <c r="H10" s="8"/>
      <c r="I10" s="1"/>
    </row>
    <row r="11" spans="1:9" ht="14.25" customHeight="1" x14ac:dyDescent="0.25">
      <c r="A11" s="3"/>
      <c r="B11" s="6" t="s">
        <v>4</v>
      </c>
      <c r="C11" s="6">
        <v>16770.8</v>
      </c>
      <c r="D11" s="6">
        <v>16770.8</v>
      </c>
      <c r="E11" s="6">
        <v>16770.8</v>
      </c>
      <c r="F11" s="6">
        <v>0</v>
      </c>
      <c r="G11" s="5">
        <v>0</v>
      </c>
      <c r="H11" s="5">
        <v>0</v>
      </c>
      <c r="I11" s="1"/>
    </row>
    <row r="12" spans="1:9" ht="12.75" customHeight="1" x14ac:dyDescent="0.25">
      <c r="A12" s="3"/>
      <c r="B12" s="4"/>
      <c r="C12" s="4"/>
      <c r="D12" s="4"/>
      <c r="E12" s="4"/>
      <c r="F12" s="4"/>
      <c r="G12" s="4"/>
      <c r="H12" s="4"/>
      <c r="I12" s="1"/>
    </row>
    <row r="13" spans="1:9" ht="12.75" customHeight="1" x14ac:dyDescent="0.25">
      <c r="A13" s="3"/>
      <c r="B13" s="4"/>
      <c r="C13" s="4"/>
      <c r="D13" s="4"/>
      <c r="E13" s="4"/>
      <c r="F13" s="4"/>
      <c r="G13" s="4"/>
      <c r="H13" s="4"/>
      <c r="I13" s="1"/>
    </row>
    <row r="14" spans="1:9" ht="12.75" customHeight="1" x14ac:dyDescent="0.25">
      <c r="A14" s="3"/>
      <c r="B14" s="260" t="s">
        <v>1</v>
      </c>
      <c r="C14" s="260"/>
      <c r="D14" s="260"/>
      <c r="E14" s="260"/>
      <c r="F14" s="260"/>
      <c r="G14" s="260"/>
      <c r="H14" s="260"/>
      <c r="I14" s="1"/>
    </row>
    <row r="15" spans="1:9" ht="12.75" customHeight="1" x14ac:dyDescent="0.25">
      <c r="A15" s="3"/>
      <c r="B15" s="2"/>
      <c r="C15" s="2"/>
      <c r="D15" s="2"/>
      <c r="E15" s="2"/>
      <c r="F15" s="2"/>
      <c r="G15" s="2"/>
      <c r="H15" s="2"/>
      <c r="I15" s="1"/>
    </row>
    <row r="16" spans="1:9" ht="12.75" customHeight="1" x14ac:dyDescent="0.2">
      <c r="A16" s="1"/>
      <c r="B16" s="1"/>
      <c r="C16" s="1"/>
      <c r="D16" s="1"/>
      <c r="E16" s="1"/>
      <c r="F16" s="1"/>
      <c r="G16" s="1"/>
      <c r="H16" s="1"/>
      <c r="I16" s="1"/>
    </row>
    <row r="17" spans="1:9" ht="12.75" customHeight="1" x14ac:dyDescent="0.2">
      <c r="A17" s="1"/>
      <c r="B17" s="1"/>
      <c r="C17" s="1"/>
      <c r="D17" s="1"/>
      <c r="E17" s="1"/>
      <c r="F17" s="1"/>
      <c r="G17" s="1"/>
      <c r="H17" s="1"/>
      <c r="I17" s="1"/>
    </row>
    <row r="18" spans="1:9" ht="12.75" customHeight="1" x14ac:dyDescent="0.2">
      <c r="A18" s="1" t="s">
        <v>0</v>
      </c>
      <c r="B18" s="1"/>
      <c r="C18" s="1"/>
      <c r="D18" s="1"/>
      <c r="E18" s="1"/>
      <c r="F18" s="1"/>
      <c r="G18" s="1"/>
      <c r="H18" s="1"/>
      <c r="I18" s="1"/>
    </row>
  </sheetData>
  <mergeCells count="3">
    <mergeCell ref="G1:H1"/>
    <mergeCell ref="B4:H4"/>
    <mergeCell ref="B14:H14"/>
  </mergeCells>
  <printOptions horizontalCentered="1"/>
  <pageMargins left="0.78740157480314998" right="0.39370078740157499" top="0.78740157480314998" bottom="0.98425196850393704" header="0.499999992490753" footer="0.499999992490753"/>
  <pageSetup paperSize="9" scale="58" fitToHeight="0" orientation="portrait" r:id="rId1"/>
  <headerFooter alignWithMargins="0">
    <oddFooter>&amp;CСтраница &amp;P из &amp;N</oddFooter>
  </headerFooter>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pageSetUpPr fitToPage="1"/>
  </sheetPr>
  <dimension ref="A1:I276"/>
  <sheetViews>
    <sheetView showGridLines="0" topLeftCell="A250" workbookViewId="0"/>
  </sheetViews>
  <sheetFormatPr defaultColWidth="9.140625" defaultRowHeight="12.75" x14ac:dyDescent="0.2"/>
  <cols>
    <col min="1" max="1" width="0.7109375" customWidth="1"/>
    <col min="2" max="2" width="53.7109375" customWidth="1"/>
    <col min="3" max="3" width="19.85546875" customWidth="1"/>
    <col min="4" max="4" width="14.7109375" customWidth="1"/>
    <col min="5" max="6" width="19.28515625" customWidth="1"/>
    <col min="7" max="7" width="14.140625" customWidth="1"/>
    <col min="8" max="8" width="15.140625" customWidth="1"/>
    <col min="9" max="9" width="0.140625" customWidth="1"/>
    <col min="10" max="219" width="9.140625" customWidth="1"/>
  </cols>
  <sheetData>
    <row r="1" spans="1:9" ht="12.75" customHeight="1" x14ac:dyDescent="0.25">
      <c r="A1" s="3"/>
      <c r="B1" s="24"/>
      <c r="C1" s="1"/>
      <c r="D1" s="1"/>
      <c r="E1" s="1"/>
      <c r="F1" s="1"/>
      <c r="G1" s="258" t="s">
        <v>374</v>
      </c>
      <c r="H1" s="258"/>
      <c r="I1" s="1"/>
    </row>
    <row r="2" spans="1:9" ht="12.75" customHeight="1" x14ac:dyDescent="0.25">
      <c r="A2" s="3"/>
      <c r="B2" s="24"/>
      <c r="C2" s="1"/>
      <c r="D2" s="1"/>
      <c r="E2" s="1"/>
      <c r="F2" s="1"/>
      <c r="G2" s="1"/>
      <c r="H2" s="1"/>
      <c r="I2" s="1"/>
    </row>
    <row r="3" spans="1:9" ht="12.75" customHeight="1" x14ac:dyDescent="0.25">
      <c r="A3" s="3"/>
      <c r="B3" s="24"/>
      <c r="C3" s="1"/>
      <c r="D3" s="1"/>
      <c r="E3" s="1"/>
      <c r="F3" s="1"/>
      <c r="G3" s="1"/>
      <c r="H3" s="1"/>
      <c r="I3" s="1"/>
    </row>
    <row r="4" spans="1:9" ht="104.25" customHeight="1" x14ac:dyDescent="0.25">
      <c r="A4" s="3"/>
      <c r="B4" s="259" t="s">
        <v>486</v>
      </c>
      <c r="C4" s="259"/>
      <c r="D4" s="259"/>
      <c r="E4" s="259"/>
      <c r="F4" s="259"/>
      <c r="G4" s="259"/>
      <c r="H4" s="259"/>
      <c r="I4" s="1"/>
    </row>
    <row r="5" spans="1:9" ht="12.75" customHeight="1" x14ac:dyDescent="0.25">
      <c r="A5" s="3"/>
      <c r="B5" s="3"/>
      <c r="C5" s="1"/>
      <c r="D5" s="1"/>
      <c r="E5" s="1"/>
      <c r="F5" s="1"/>
      <c r="G5" s="1"/>
      <c r="H5" s="1"/>
      <c r="I5" s="1"/>
    </row>
    <row r="6" spans="1:9" ht="12" customHeight="1" x14ac:dyDescent="0.25">
      <c r="A6" s="3"/>
      <c r="B6" s="23"/>
      <c r="C6" s="1"/>
      <c r="D6" s="1"/>
      <c r="E6" s="1"/>
      <c r="F6" s="1"/>
      <c r="G6" s="1"/>
      <c r="H6" s="22" t="s">
        <v>42</v>
      </c>
      <c r="I6" s="1"/>
    </row>
    <row r="7" spans="1:9" ht="199.5" customHeight="1" x14ac:dyDescent="0.25">
      <c r="A7" s="3"/>
      <c r="B7" s="37" t="s">
        <v>41</v>
      </c>
      <c r="C7" s="37" t="s">
        <v>40</v>
      </c>
      <c r="D7" s="37" t="s">
        <v>39</v>
      </c>
      <c r="E7" s="37" t="s">
        <v>424</v>
      </c>
      <c r="F7" s="37" t="s">
        <v>426</v>
      </c>
      <c r="G7" s="37" t="s">
        <v>38</v>
      </c>
      <c r="H7" s="36" t="s">
        <v>427</v>
      </c>
      <c r="I7" s="1"/>
    </row>
    <row r="8" spans="1:9" ht="14.25" customHeight="1" x14ac:dyDescent="0.25">
      <c r="A8" s="3"/>
      <c r="B8" s="30" t="s">
        <v>135</v>
      </c>
      <c r="C8" s="29">
        <v>4248.71</v>
      </c>
      <c r="D8" s="29">
        <v>4248.7</v>
      </c>
      <c r="E8" s="29">
        <v>4248.7</v>
      </c>
      <c r="F8" s="29">
        <v>4248.1000000000004</v>
      </c>
      <c r="G8" s="28">
        <v>0.99985878033280784</v>
      </c>
      <c r="H8" s="5">
        <v>0.99985878033280784</v>
      </c>
      <c r="I8" s="1"/>
    </row>
    <row r="9" spans="1:9" ht="15" customHeight="1" x14ac:dyDescent="0.25">
      <c r="A9" s="3"/>
      <c r="B9" s="27" t="s">
        <v>373</v>
      </c>
      <c r="C9" s="26">
        <v>1121.7554</v>
      </c>
      <c r="D9" s="26">
        <v>1121.8</v>
      </c>
      <c r="E9" s="26">
        <v>1121.8</v>
      </c>
      <c r="F9" s="26">
        <v>1121.8</v>
      </c>
      <c r="G9" s="25">
        <v>1</v>
      </c>
      <c r="H9" s="25">
        <v>1</v>
      </c>
      <c r="I9" s="1"/>
    </row>
    <row r="10" spans="1:9" ht="15" customHeight="1" x14ac:dyDescent="0.25">
      <c r="A10" s="3"/>
      <c r="B10" s="19" t="s">
        <v>372</v>
      </c>
      <c r="C10" s="18">
        <v>970.61350000000004</v>
      </c>
      <c r="D10" s="18">
        <v>970.6</v>
      </c>
      <c r="E10" s="18">
        <v>970.6</v>
      </c>
      <c r="F10" s="18">
        <v>970.6</v>
      </c>
      <c r="G10" s="17">
        <v>1</v>
      </c>
      <c r="H10" s="17">
        <v>1</v>
      </c>
      <c r="I10" s="1"/>
    </row>
    <row r="11" spans="1:9" ht="15" customHeight="1" x14ac:dyDescent="0.25">
      <c r="A11" s="3"/>
      <c r="B11" s="19" t="s">
        <v>371</v>
      </c>
      <c r="C11" s="18">
        <v>979.04489999999998</v>
      </c>
      <c r="D11" s="18">
        <v>979</v>
      </c>
      <c r="E11" s="18">
        <v>979</v>
      </c>
      <c r="F11" s="18">
        <v>979</v>
      </c>
      <c r="G11" s="17">
        <v>1</v>
      </c>
      <c r="H11" s="17">
        <v>1</v>
      </c>
      <c r="I11" s="1"/>
    </row>
    <row r="12" spans="1:9" ht="15" customHeight="1" x14ac:dyDescent="0.25">
      <c r="A12" s="3"/>
      <c r="B12" s="19" t="s">
        <v>133</v>
      </c>
      <c r="C12" s="18">
        <v>360</v>
      </c>
      <c r="D12" s="18">
        <v>360</v>
      </c>
      <c r="E12" s="18">
        <v>360</v>
      </c>
      <c r="F12" s="18">
        <v>359.4</v>
      </c>
      <c r="G12" s="17">
        <v>0.99833333333333329</v>
      </c>
      <c r="H12" s="17">
        <v>0.99833333333333329</v>
      </c>
      <c r="I12" s="1"/>
    </row>
    <row r="13" spans="1:9" ht="15" customHeight="1" x14ac:dyDescent="0.25">
      <c r="A13" s="3"/>
      <c r="B13" s="32" t="s">
        <v>91</v>
      </c>
      <c r="C13" s="31">
        <v>817.30340000000001</v>
      </c>
      <c r="D13" s="31">
        <v>817.3</v>
      </c>
      <c r="E13" s="31">
        <v>817.3</v>
      </c>
      <c r="F13" s="31">
        <v>817.3</v>
      </c>
      <c r="G13" s="16">
        <v>1</v>
      </c>
      <c r="H13" s="16">
        <v>1</v>
      </c>
      <c r="I13" s="1"/>
    </row>
    <row r="14" spans="1:9" ht="14.25" customHeight="1" x14ac:dyDescent="0.25">
      <c r="A14" s="3"/>
      <c r="B14" s="30" t="s">
        <v>75</v>
      </c>
      <c r="C14" s="29">
        <v>10806.24</v>
      </c>
      <c r="D14" s="29">
        <v>10806.2</v>
      </c>
      <c r="E14" s="29">
        <v>10806.2</v>
      </c>
      <c r="F14" s="29">
        <v>9334.4</v>
      </c>
      <c r="G14" s="28">
        <v>0.86380041087523818</v>
      </c>
      <c r="H14" s="5">
        <v>0.86380041087523818</v>
      </c>
      <c r="I14" s="1"/>
    </row>
    <row r="15" spans="1:9" ht="15" customHeight="1" x14ac:dyDescent="0.25">
      <c r="A15" s="3"/>
      <c r="B15" s="27" t="s">
        <v>74</v>
      </c>
      <c r="C15" s="26">
        <v>1500</v>
      </c>
      <c r="D15" s="26">
        <v>1500</v>
      </c>
      <c r="E15" s="26">
        <v>1500</v>
      </c>
      <c r="F15" s="26">
        <v>1500</v>
      </c>
      <c r="G15" s="25">
        <v>1</v>
      </c>
      <c r="H15" s="25">
        <v>1</v>
      </c>
      <c r="I15" s="1"/>
    </row>
    <row r="16" spans="1:9" ht="15" customHeight="1" x14ac:dyDescent="0.25">
      <c r="A16" s="3"/>
      <c r="B16" s="19" t="s">
        <v>370</v>
      </c>
      <c r="C16" s="18">
        <v>1118.4559999999999</v>
      </c>
      <c r="D16" s="18">
        <v>1118.5</v>
      </c>
      <c r="E16" s="18">
        <v>1118.5</v>
      </c>
      <c r="F16" s="18">
        <v>855.6</v>
      </c>
      <c r="G16" s="17">
        <v>0.76495306213679037</v>
      </c>
      <c r="H16" s="17">
        <v>0.76495306213679037</v>
      </c>
      <c r="I16" s="1"/>
    </row>
    <row r="17" spans="1:9" ht="15" customHeight="1" x14ac:dyDescent="0.25">
      <c r="A17" s="3"/>
      <c r="B17" s="19" t="s">
        <v>235</v>
      </c>
      <c r="C17" s="18">
        <v>810.90719999999999</v>
      </c>
      <c r="D17" s="18">
        <v>810.9</v>
      </c>
      <c r="E17" s="18">
        <v>810.9</v>
      </c>
      <c r="F17" s="18">
        <v>810.9</v>
      </c>
      <c r="G17" s="17">
        <v>1</v>
      </c>
      <c r="H17" s="17">
        <v>1</v>
      </c>
      <c r="I17" s="1"/>
    </row>
    <row r="18" spans="1:9" ht="15" customHeight="1" x14ac:dyDescent="0.25">
      <c r="A18" s="3"/>
      <c r="B18" s="19" t="s">
        <v>369</v>
      </c>
      <c r="C18" s="18">
        <v>1356.4179999999999</v>
      </c>
      <c r="D18" s="18">
        <v>1356.4</v>
      </c>
      <c r="E18" s="18">
        <v>1356.4</v>
      </c>
      <c r="F18" s="18">
        <v>1112.3</v>
      </c>
      <c r="G18" s="17">
        <v>0.82003833677381299</v>
      </c>
      <c r="H18" s="17">
        <v>0.82003833677381299</v>
      </c>
      <c r="I18" s="1"/>
    </row>
    <row r="19" spans="1:9" ht="15" customHeight="1" x14ac:dyDescent="0.25">
      <c r="A19" s="3"/>
      <c r="B19" s="19" t="s">
        <v>299</v>
      </c>
      <c r="C19" s="18">
        <v>405.74099999999999</v>
      </c>
      <c r="D19" s="18">
        <v>405.7</v>
      </c>
      <c r="E19" s="18">
        <v>405.7</v>
      </c>
      <c r="F19" s="18">
        <v>405.8</v>
      </c>
      <c r="G19" s="17">
        <v>1.0002464875523787</v>
      </c>
      <c r="H19" s="17">
        <v>1.0002464875523787</v>
      </c>
      <c r="I19" s="1"/>
    </row>
    <row r="20" spans="1:9" ht="15" customHeight="1" x14ac:dyDescent="0.25">
      <c r="A20" s="3"/>
      <c r="B20" s="19" t="s">
        <v>368</v>
      </c>
      <c r="C20" s="18">
        <v>384.61540000000002</v>
      </c>
      <c r="D20" s="18">
        <v>384.6</v>
      </c>
      <c r="E20" s="18">
        <v>384.6</v>
      </c>
      <c r="F20" s="18">
        <v>384.6</v>
      </c>
      <c r="G20" s="17">
        <v>1</v>
      </c>
      <c r="H20" s="17">
        <v>1</v>
      </c>
      <c r="I20" s="1"/>
    </row>
    <row r="21" spans="1:9" ht="15" customHeight="1" x14ac:dyDescent="0.25">
      <c r="A21" s="3"/>
      <c r="B21" s="19" t="s">
        <v>367</v>
      </c>
      <c r="C21" s="18">
        <v>743.63869999999997</v>
      </c>
      <c r="D21" s="18">
        <v>743.6</v>
      </c>
      <c r="E21" s="18">
        <v>743.6</v>
      </c>
      <c r="F21" s="18">
        <v>661.8</v>
      </c>
      <c r="G21" s="17">
        <v>0.8899946207638515</v>
      </c>
      <c r="H21" s="17">
        <v>0.8899946207638515</v>
      </c>
      <c r="I21" s="1"/>
    </row>
    <row r="22" spans="1:9" ht="15" customHeight="1" x14ac:dyDescent="0.25">
      <c r="A22" s="3"/>
      <c r="B22" s="19" t="s">
        <v>366</v>
      </c>
      <c r="C22" s="18">
        <v>657.27089999999998</v>
      </c>
      <c r="D22" s="18">
        <v>657.3</v>
      </c>
      <c r="E22" s="18">
        <v>657.3</v>
      </c>
      <c r="F22" s="18">
        <v>510</v>
      </c>
      <c r="G22" s="17">
        <v>0.77590141487905073</v>
      </c>
      <c r="H22" s="17">
        <v>0.77590141487905073</v>
      </c>
      <c r="I22" s="1"/>
    </row>
    <row r="23" spans="1:9" ht="15" customHeight="1" x14ac:dyDescent="0.25">
      <c r="A23" s="3"/>
      <c r="B23" s="19" t="s">
        <v>365</v>
      </c>
      <c r="C23" s="18">
        <v>1472.0215000000001</v>
      </c>
      <c r="D23" s="18">
        <v>1472</v>
      </c>
      <c r="E23" s="18">
        <v>1472</v>
      </c>
      <c r="F23" s="18">
        <v>1273.3</v>
      </c>
      <c r="G23" s="17">
        <v>0.86501358695652175</v>
      </c>
      <c r="H23" s="17">
        <v>0.86501358695652175</v>
      </c>
      <c r="I23" s="1"/>
    </row>
    <row r="24" spans="1:9" ht="15" customHeight="1" x14ac:dyDescent="0.25">
      <c r="A24" s="3"/>
      <c r="B24" s="19" t="s">
        <v>364</v>
      </c>
      <c r="C24" s="18">
        <v>285.51530000000002</v>
      </c>
      <c r="D24" s="18">
        <v>285.5</v>
      </c>
      <c r="E24" s="18">
        <v>285.5</v>
      </c>
      <c r="F24" s="18">
        <v>285.5</v>
      </c>
      <c r="G24" s="17">
        <v>1</v>
      </c>
      <c r="H24" s="17">
        <v>1</v>
      </c>
      <c r="I24" s="1"/>
    </row>
    <row r="25" spans="1:9" ht="15" customHeight="1" x14ac:dyDescent="0.25">
      <c r="A25" s="3"/>
      <c r="B25" s="19" t="s">
        <v>132</v>
      </c>
      <c r="C25" s="18">
        <v>571.64210000000003</v>
      </c>
      <c r="D25" s="18">
        <v>571.70000000000005</v>
      </c>
      <c r="E25" s="18">
        <v>571.70000000000005</v>
      </c>
      <c r="F25" s="18">
        <v>552.1</v>
      </c>
      <c r="G25" s="17">
        <v>0.9657162847647367</v>
      </c>
      <c r="H25" s="17">
        <v>0.9657162847647367</v>
      </c>
      <c r="I25" s="1"/>
    </row>
    <row r="26" spans="1:9" ht="15" customHeight="1" x14ac:dyDescent="0.25">
      <c r="A26" s="3"/>
      <c r="B26" s="32" t="s">
        <v>363</v>
      </c>
      <c r="C26" s="31">
        <v>1500</v>
      </c>
      <c r="D26" s="31">
        <v>1500</v>
      </c>
      <c r="E26" s="31">
        <v>1500</v>
      </c>
      <c r="F26" s="31">
        <v>982.5</v>
      </c>
      <c r="G26" s="16">
        <v>0.65500000000000003</v>
      </c>
      <c r="H26" s="16">
        <v>0.65500000000000003</v>
      </c>
      <c r="I26" s="1"/>
    </row>
    <row r="27" spans="1:9" ht="14.25" customHeight="1" x14ac:dyDescent="0.25">
      <c r="A27" s="3"/>
      <c r="B27" s="30" t="s">
        <v>90</v>
      </c>
      <c r="C27" s="29">
        <v>2371.8000000000002</v>
      </c>
      <c r="D27" s="29">
        <v>2371.8000000000002</v>
      </c>
      <c r="E27" s="29">
        <v>2371.8000000000002</v>
      </c>
      <c r="F27" s="29">
        <v>2371.8000000000002</v>
      </c>
      <c r="G27" s="28">
        <v>1</v>
      </c>
      <c r="H27" s="5">
        <v>1</v>
      </c>
      <c r="I27" s="1"/>
    </row>
    <row r="28" spans="1:9" ht="15" customHeight="1" x14ac:dyDescent="0.25">
      <c r="A28" s="3"/>
      <c r="B28" s="27" t="s">
        <v>362</v>
      </c>
      <c r="C28" s="26">
        <v>399.3</v>
      </c>
      <c r="D28" s="26">
        <v>399.3</v>
      </c>
      <c r="E28" s="26">
        <v>399.3</v>
      </c>
      <c r="F28" s="26">
        <v>399.3</v>
      </c>
      <c r="G28" s="25">
        <v>1</v>
      </c>
      <c r="H28" s="25">
        <v>1</v>
      </c>
      <c r="I28" s="1"/>
    </row>
    <row r="29" spans="1:9" ht="15" customHeight="1" x14ac:dyDescent="0.25">
      <c r="A29" s="3"/>
      <c r="B29" s="19" t="s">
        <v>196</v>
      </c>
      <c r="C29" s="18">
        <v>1500</v>
      </c>
      <c r="D29" s="18">
        <v>1500</v>
      </c>
      <c r="E29" s="18">
        <v>1500</v>
      </c>
      <c r="F29" s="18">
        <v>1500</v>
      </c>
      <c r="G29" s="17">
        <v>1</v>
      </c>
      <c r="H29" s="17">
        <v>1</v>
      </c>
      <c r="I29" s="1"/>
    </row>
    <row r="30" spans="1:9" ht="15" customHeight="1" x14ac:dyDescent="0.25">
      <c r="A30" s="3"/>
      <c r="B30" s="32" t="s">
        <v>361</v>
      </c>
      <c r="C30" s="31">
        <v>472.5</v>
      </c>
      <c r="D30" s="31">
        <v>472.5</v>
      </c>
      <c r="E30" s="31">
        <v>472.5</v>
      </c>
      <c r="F30" s="31">
        <v>472.5</v>
      </c>
      <c r="G30" s="16">
        <v>1</v>
      </c>
      <c r="H30" s="16">
        <v>1</v>
      </c>
      <c r="I30" s="1"/>
    </row>
    <row r="31" spans="1:9" ht="14.25" customHeight="1" x14ac:dyDescent="0.25">
      <c r="A31" s="3"/>
      <c r="B31" s="30" t="s">
        <v>131</v>
      </c>
      <c r="C31" s="29">
        <v>2994.41</v>
      </c>
      <c r="D31" s="29">
        <v>2994.4</v>
      </c>
      <c r="E31" s="29">
        <v>2994.4</v>
      </c>
      <c r="F31" s="29">
        <v>2887.7</v>
      </c>
      <c r="G31" s="28">
        <v>0.96436681806037927</v>
      </c>
      <c r="H31" s="5">
        <v>0.96436681806037927</v>
      </c>
      <c r="I31" s="1"/>
    </row>
    <row r="32" spans="1:9" ht="15" customHeight="1" x14ac:dyDescent="0.25">
      <c r="A32" s="3"/>
      <c r="B32" s="27" t="s">
        <v>360</v>
      </c>
      <c r="C32" s="26">
        <v>593.24540000000002</v>
      </c>
      <c r="D32" s="26">
        <v>593.29999999999995</v>
      </c>
      <c r="E32" s="26">
        <v>593.29999999999995</v>
      </c>
      <c r="F32" s="26">
        <v>593.29999999999995</v>
      </c>
      <c r="G32" s="25">
        <v>1</v>
      </c>
      <c r="H32" s="25">
        <v>1</v>
      </c>
      <c r="I32" s="1"/>
    </row>
    <row r="33" spans="1:9" ht="15" customHeight="1" x14ac:dyDescent="0.25">
      <c r="A33" s="3"/>
      <c r="B33" s="19" t="s">
        <v>184</v>
      </c>
      <c r="C33" s="18">
        <v>254.61539999999999</v>
      </c>
      <c r="D33" s="18">
        <v>254.6</v>
      </c>
      <c r="E33" s="18">
        <v>254.6</v>
      </c>
      <c r="F33" s="18">
        <v>254.6</v>
      </c>
      <c r="G33" s="17">
        <v>1</v>
      </c>
      <c r="H33" s="17">
        <v>1</v>
      </c>
      <c r="I33" s="1"/>
    </row>
    <row r="34" spans="1:9" ht="15" customHeight="1" x14ac:dyDescent="0.25">
      <c r="A34" s="3"/>
      <c r="B34" s="19" t="s">
        <v>359</v>
      </c>
      <c r="C34" s="18">
        <v>1500</v>
      </c>
      <c r="D34" s="18">
        <v>1500</v>
      </c>
      <c r="E34" s="18">
        <v>1500</v>
      </c>
      <c r="F34" s="18">
        <v>1393.3</v>
      </c>
      <c r="G34" s="17">
        <v>0.92886666666666662</v>
      </c>
      <c r="H34" s="17">
        <v>0.92886666666666662</v>
      </c>
      <c r="I34" s="1"/>
    </row>
    <row r="35" spans="1:9" ht="15" customHeight="1" x14ac:dyDescent="0.25">
      <c r="A35" s="3"/>
      <c r="B35" s="19" t="s">
        <v>358</v>
      </c>
      <c r="C35" s="18">
        <v>175</v>
      </c>
      <c r="D35" s="18">
        <v>175</v>
      </c>
      <c r="E35" s="18">
        <v>175</v>
      </c>
      <c r="F35" s="18">
        <v>175</v>
      </c>
      <c r="G35" s="17">
        <v>1</v>
      </c>
      <c r="H35" s="17">
        <v>1</v>
      </c>
      <c r="I35" s="1"/>
    </row>
    <row r="36" spans="1:9" ht="15" customHeight="1" x14ac:dyDescent="0.25">
      <c r="A36" s="3"/>
      <c r="B36" s="19" t="s">
        <v>357</v>
      </c>
      <c r="C36" s="18">
        <v>370</v>
      </c>
      <c r="D36" s="18">
        <v>370</v>
      </c>
      <c r="E36" s="18">
        <v>370</v>
      </c>
      <c r="F36" s="18">
        <v>370</v>
      </c>
      <c r="G36" s="17">
        <v>1</v>
      </c>
      <c r="H36" s="17">
        <v>1</v>
      </c>
      <c r="I36" s="1"/>
    </row>
    <row r="37" spans="1:9" ht="15" customHeight="1" x14ac:dyDescent="0.25">
      <c r="A37" s="3"/>
      <c r="B37" s="32" t="s">
        <v>356</v>
      </c>
      <c r="C37" s="31">
        <v>101.5385</v>
      </c>
      <c r="D37" s="31">
        <v>101.5</v>
      </c>
      <c r="E37" s="31">
        <v>101.5</v>
      </c>
      <c r="F37" s="31">
        <v>101.5</v>
      </c>
      <c r="G37" s="16">
        <v>1</v>
      </c>
      <c r="H37" s="16">
        <v>1</v>
      </c>
      <c r="I37" s="1"/>
    </row>
    <row r="38" spans="1:9" ht="14.25" customHeight="1" x14ac:dyDescent="0.25">
      <c r="A38" s="3"/>
      <c r="B38" s="30" t="s">
        <v>355</v>
      </c>
      <c r="C38" s="29">
        <v>1508.57</v>
      </c>
      <c r="D38" s="29">
        <v>1508.6</v>
      </c>
      <c r="E38" s="29">
        <v>1508.6</v>
      </c>
      <c r="F38" s="29">
        <v>1508.6</v>
      </c>
      <c r="G38" s="28">
        <v>1</v>
      </c>
      <c r="H38" s="5">
        <v>1</v>
      </c>
      <c r="I38" s="1"/>
    </row>
    <row r="39" spans="1:9" ht="15" customHeight="1" x14ac:dyDescent="0.25">
      <c r="A39" s="3"/>
      <c r="B39" s="27" t="s">
        <v>354</v>
      </c>
      <c r="C39" s="26">
        <v>275.42599999999999</v>
      </c>
      <c r="D39" s="26">
        <v>275.5</v>
      </c>
      <c r="E39" s="26">
        <v>275.5</v>
      </c>
      <c r="F39" s="26">
        <v>275.5</v>
      </c>
      <c r="G39" s="25">
        <v>1</v>
      </c>
      <c r="H39" s="25">
        <v>1</v>
      </c>
      <c r="I39" s="1"/>
    </row>
    <row r="40" spans="1:9" ht="15" customHeight="1" x14ac:dyDescent="0.25">
      <c r="A40" s="3"/>
      <c r="B40" s="19" t="s">
        <v>353</v>
      </c>
      <c r="C40" s="18">
        <v>768.70849999999996</v>
      </c>
      <c r="D40" s="18">
        <v>768.7</v>
      </c>
      <c r="E40" s="18">
        <v>768.7</v>
      </c>
      <c r="F40" s="18">
        <v>768.7</v>
      </c>
      <c r="G40" s="17">
        <v>1</v>
      </c>
      <c r="H40" s="17">
        <v>1</v>
      </c>
      <c r="I40" s="1"/>
    </row>
    <row r="41" spans="1:9" ht="15" customHeight="1" x14ac:dyDescent="0.25">
      <c r="A41" s="3"/>
      <c r="B41" s="19" t="s">
        <v>352</v>
      </c>
      <c r="C41" s="18">
        <v>315</v>
      </c>
      <c r="D41" s="18">
        <v>315</v>
      </c>
      <c r="E41" s="18">
        <v>315</v>
      </c>
      <c r="F41" s="18">
        <v>315</v>
      </c>
      <c r="G41" s="17">
        <v>1</v>
      </c>
      <c r="H41" s="17">
        <v>1</v>
      </c>
      <c r="I41" s="1"/>
    </row>
    <row r="42" spans="1:9" ht="15" customHeight="1" x14ac:dyDescent="0.25">
      <c r="A42" s="3"/>
      <c r="B42" s="32" t="s">
        <v>351</v>
      </c>
      <c r="C42" s="31">
        <v>149.42519999999999</v>
      </c>
      <c r="D42" s="31">
        <v>149.4</v>
      </c>
      <c r="E42" s="31">
        <v>149.4</v>
      </c>
      <c r="F42" s="31">
        <v>149.4</v>
      </c>
      <c r="G42" s="16">
        <v>1</v>
      </c>
      <c r="H42" s="16">
        <v>1</v>
      </c>
      <c r="I42" s="1"/>
    </row>
    <row r="43" spans="1:9" ht="14.25" customHeight="1" x14ac:dyDescent="0.25">
      <c r="A43" s="3"/>
      <c r="B43" s="30" t="s">
        <v>128</v>
      </c>
      <c r="C43" s="29">
        <v>2586.2600000000002</v>
      </c>
      <c r="D43" s="29">
        <v>2586.3000000000002</v>
      </c>
      <c r="E43" s="29">
        <v>2586.3000000000002</v>
      </c>
      <c r="F43" s="29">
        <v>2586.3000000000002</v>
      </c>
      <c r="G43" s="28">
        <v>1</v>
      </c>
      <c r="H43" s="5">
        <v>1</v>
      </c>
      <c r="I43" s="1"/>
    </row>
    <row r="44" spans="1:9" ht="15" customHeight="1" x14ac:dyDescent="0.25">
      <c r="A44" s="3"/>
      <c r="B44" s="27" t="s">
        <v>350</v>
      </c>
      <c r="C44" s="26">
        <v>180.08459999999999</v>
      </c>
      <c r="D44" s="26">
        <v>180.1</v>
      </c>
      <c r="E44" s="26">
        <v>180.1</v>
      </c>
      <c r="F44" s="26">
        <v>180.1</v>
      </c>
      <c r="G44" s="25">
        <v>1</v>
      </c>
      <c r="H44" s="25">
        <v>1</v>
      </c>
      <c r="I44" s="1"/>
    </row>
    <row r="45" spans="1:9" ht="15" customHeight="1" x14ac:dyDescent="0.25">
      <c r="A45" s="3"/>
      <c r="B45" s="19" t="s">
        <v>349</v>
      </c>
      <c r="C45" s="18">
        <v>500</v>
      </c>
      <c r="D45" s="18">
        <v>500</v>
      </c>
      <c r="E45" s="18">
        <v>500</v>
      </c>
      <c r="F45" s="18">
        <v>500</v>
      </c>
      <c r="G45" s="17">
        <v>1</v>
      </c>
      <c r="H45" s="17">
        <v>1</v>
      </c>
      <c r="I45" s="1"/>
    </row>
    <row r="46" spans="1:9" ht="15" customHeight="1" x14ac:dyDescent="0.25">
      <c r="A46" s="3"/>
      <c r="B46" s="19" t="s">
        <v>348</v>
      </c>
      <c r="C46" s="18">
        <v>668.2473</v>
      </c>
      <c r="D46" s="18">
        <v>668.3</v>
      </c>
      <c r="E46" s="18">
        <v>668.3</v>
      </c>
      <c r="F46" s="18">
        <v>668.3</v>
      </c>
      <c r="G46" s="17">
        <v>1</v>
      </c>
      <c r="H46" s="17">
        <v>1</v>
      </c>
      <c r="I46" s="1"/>
    </row>
    <row r="47" spans="1:9" ht="15" customHeight="1" x14ac:dyDescent="0.25">
      <c r="A47" s="3"/>
      <c r="B47" s="19" t="s">
        <v>127</v>
      </c>
      <c r="C47" s="18">
        <v>1078.9255000000001</v>
      </c>
      <c r="D47" s="18">
        <v>1078.9000000000001</v>
      </c>
      <c r="E47" s="18">
        <v>1078.9000000000001</v>
      </c>
      <c r="F47" s="18">
        <v>1078.9000000000001</v>
      </c>
      <c r="G47" s="17">
        <v>1</v>
      </c>
      <c r="H47" s="17">
        <v>1</v>
      </c>
      <c r="I47" s="1"/>
    </row>
    <row r="48" spans="1:9" ht="15" customHeight="1" x14ac:dyDescent="0.25">
      <c r="A48" s="3"/>
      <c r="B48" s="32" t="s">
        <v>347</v>
      </c>
      <c r="C48" s="31">
        <v>159</v>
      </c>
      <c r="D48" s="31">
        <v>159</v>
      </c>
      <c r="E48" s="31">
        <v>159</v>
      </c>
      <c r="F48" s="31">
        <v>159</v>
      </c>
      <c r="G48" s="16">
        <v>1</v>
      </c>
      <c r="H48" s="16">
        <v>1</v>
      </c>
      <c r="I48" s="1"/>
    </row>
    <row r="49" spans="1:9" ht="14.25" customHeight="1" x14ac:dyDescent="0.25">
      <c r="A49" s="3"/>
      <c r="B49" s="30" t="s">
        <v>73</v>
      </c>
      <c r="C49" s="29">
        <v>5551.87</v>
      </c>
      <c r="D49" s="29">
        <v>5551.9</v>
      </c>
      <c r="E49" s="29">
        <v>5551.9</v>
      </c>
      <c r="F49" s="29">
        <v>5533.5</v>
      </c>
      <c r="G49" s="28">
        <v>0.99668581926907907</v>
      </c>
      <c r="H49" s="5">
        <v>0.99668581926907907</v>
      </c>
      <c r="I49" s="1"/>
    </row>
    <row r="50" spans="1:9" ht="15" customHeight="1" x14ac:dyDescent="0.25">
      <c r="A50" s="3"/>
      <c r="B50" s="27" t="s">
        <v>346</v>
      </c>
      <c r="C50" s="26">
        <v>1500</v>
      </c>
      <c r="D50" s="26">
        <v>1500</v>
      </c>
      <c r="E50" s="26">
        <v>1500</v>
      </c>
      <c r="F50" s="26">
        <v>1500</v>
      </c>
      <c r="G50" s="25">
        <v>1</v>
      </c>
      <c r="H50" s="25">
        <v>1</v>
      </c>
      <c r="I50" s="1"/>
    </row>
    <row r="51" spans="1:9" ht="15" customHeight="1" x14ac:dyDescent="0.25">
      <c r="A51" s="3"/>
      <c r="B51" s="19" t="s">
        <v>345</v>
      </c>
      <c r="C51" s="18">
        <v>1000</v>
      </c>
      <c r="D51" s="18">
        <v>1000</v>
      </c>
      <c r="E51" s="18">
        <v>1000</v>
      </c>
      <c r="F51" s="18">
        <v>1000</v>
      </c>
      <c r="G51" s="17">
        <v>1</v>
      </c>
      <c r="H51" s="17">
        <v>1</v>
      </c>
      <c r="I51" s="1"/>
    </row>
    <row r="52" spans="1:9" ht="15" customHeight="1" x14ac:dyDescent="0.25">
      <c r="A52" s="3"/>
      <c r="B52" s="19" t="s">
        <v>273</v>
      </c>
      <c r="C52" s="18">
        <v>1253.576</v>
      </c>
      <c r="D52" s="18">
        <v>1253.5999999999999</v>
      </c>
      <c r="E52" s="18">
        <v>1253.5999999999999</v>
      </c>
      <c r="F52" s="18">
        <v>1235.2</v>
      </c>
      <c r="G52" s="17">
        <v>0.98532227185705179</v>
      </c>
      <c r="H52" s="17">
        <v>0.98532227185705179</v>
      </c>
      <c r="I52" s="1"/>
    </row>
    <row r="53" spans="1:9" ht="15" customHeight="1" x14ac:dyDescent="0.25">
      <c r="A53" s="3"/>
      <c r="B53" s="19" t="s">
        <v>344</v>
      </c>
      <c r="C53" s="18">
        <v>1500</v>
      </c>
      <c r="D53" s="18">
        <v>1500</v>
      </c>
      <c r="E53" s="18">
        <v>1500</v>
      </c>
      <c r="F53" s="18">
        <v>1500</v>
      </c>
      <c r="G53" s="17">
        <v>1</v>
      </c>
      <c r="H53" s="17">
        <v>1</v>
      </c>
      <c r="I53" s="1"/>
    </row>
    <row r="54" spans="1:9" ht="15" customHeight="1" x14ac:dyDescent="0.25">
      <c r="A54" s="3"/>
      <c r="B54" s="32" t="s">
        <v>343</v>
      </c>
      <c r="C54" s="31">
        <v>298.28530000000001</v>
      </c>
      <c r="D54" s="31">
        <v>298.3</v>
      </c>
      <c r="E54" s="31">
        <v>298.3</v>
      </c>
      <c r="F54" s="31">
        <v>298.3</v>
      </c>
      <c r="G54" s="16">
        <v>1</v>
      </c>
      <c r="H54" s="16">
        <v>1</v>
      </c>
      <c r="I54" s="1"/>
    </row>
    <row r="55" spans="1:9" ht="14.25" customHeight="1" x14ac:dyDescent="0.25">
      <c r="A55" s="3"/>
      <c r="B55" s="30" t="s">
        <v>110</v>
      </c>
      <c r="C55" s="29">
        <v>7038.9</v>
      </c>
      <c r="D55" s="29">
        <v>7038.9</v>
      </c>
      <c r="E55" s="29">
        <v>7038.9</v>
      </c>
      <c r="F55" s="29">
        <v>7038.9</v>
      </c>
      <c r="G55" s="28">
        <v>1</v>
      </c>
      <c r="H55" s="5">
        <v>1</v>
      </c>
      <c r="I55" s="1"/>
    </row>
    <row r="56" spans="1:9" ht="15" customHeight="1" x14ac:dyDescent="0.25">
      <c r="A56" s="3"/>
      <c r="B56" s="27" t="s">
        <v>109</v>
      </c>
      <c r="C56" s="26">
        <v>1500</v>
      </c>
      <c r="D56" s="26">
        <v>1500</v>
      </c>
      <c r="E56" s="26">
        <v>1500</v>
      </c>
      <c r="F56" s="26">
        <v>1500</v>
      </c>
      <c r="G56" s="25">
        <v>1</v>
      </c>
      <c r="H56" s="25">
        <v>1</v>
      </c>
      <c r="I56" s="1"/>
    </row>
    <row r="57" spans="1:9" ht="15" customHeight="1" x14ac:dyDescent="0.25">
      <c r="A57" s="3"/>
      <c r="B57" s="19" t="s">
        <v>342</v>
      </c>
      <c r="C57" s="18">
        <v>179</v>
      </c>
      <c r="D57" s="18">
        <v>179</v>
      </c>
      <c r="E57" s="18">
        <v>179</v>
      </c>
      <c r="F57" s="18">
        <v>179</v>
      </c>
      <c r="G57" s="17">
        <v>1</v>
      </c>
      <c r="H57" s="17">
        <v>1</v>
      </c>
      <c r="I57" s="1"/>
    </row>
    <row r="58" spans="1:9" ht="15" customHeight="1" x14ac:dyDescent="0.25">
      <c r="A58" s="3"/>
      <c r="B58" s="19" t="s">
        <v>108</v>
      </c>
      <c r="C58" s="18">
        <v>950</v>
      </c>
      <c r="D58" s="18">
        <v>950</v>
      </c>
      <c r="E58" s="18">
        <v>950</v>
      </c>
      <c r="F58" s="18">
        <v>950</v>
      </c>
      <c r="G58" s="17">
        <v>1</v>
      </c>
      <c r="H58" s="17">
        <v>1</v>
      </c>
      <c r="I58" s="1"/>
    </row>
    <row r="59" spans="1:9" ht="15" customHeight="1" x14ac:dyDescent="0.25">
      <c r="A59" s="3"/>
      <c r="B59" s="19" t="s">
        <v>341</v>
      </c>
      <c r="C59" s="18">
        <v>639</v>
      </c>
      <c r="D59" s="18">
        <v>639</v>
      </c>
      <c r="E59" s="18">
        <v>639</v>
      </c>
      <c r="F59" s="18">
        <v>639</v>
      </c>
      <c r="G59" s="17">
        <v>1</v>
      </c>
      <c r="H59" s="17">
        <v>1</v>
      </c>
      <c r="I59" s="1"/>
    </row>
    <row r="60" spans="1:9" ht="15" customHeight="1" x14ac:dyDescent="0.25">
      <c r="A60" s="3"/>
      <c r="B60" s="19" t="s">
        <v>340</v>
      </c>
      <c r="C60" s="18">
        <v>643.70000000000005</v>
      </c>
      <c r="D60" s="18">
        <v>643.70000000000005</v>
      </c>
      <c r="E60" s="18">
        <v>643.70000000000005</v>
      </c>
      <c r="F60" s="18">
        <v>643.70000000000005</v>
      </c>
      <c r="G60" s="17">
        <v>1</v>
      </c>
      <c r="H60" s="17">
        <v>1</v>
      </c>
      <c r="I60" s="1"/>
    </row>
    <row r="61" spans="1:9" ht="15" customHeight="1" x14ac:dyDescent="0.25">
      <c r="A61" s="3"/>
      <c r="B61" s="19" t="s">
        <v>107</v>
      </c>
      <c r="C61" s="18">
        <v>759</v>
      </c>
      <c r="D61" s="18">
        <v>759</v>
      </c>
      <c r="E61" s="18">
        <v>759</v>
      </c>
      <c r="F61" s="18">
        <v>759</v>
      </c>
      <c r="G61" s="17">
        <v>1</v>
      </c>
      <c r="H61" s="17">
        <v>1</v>
      </c>
      <c r="I61" s="1"/>
    </row>
    <row r="62" spans="1:9" ht="15" customHeight="1" x14ac:dyDescent="0.25">
      <c r="A62" s="3"/>
      <c r="B62" s="19" t="s">
        <v>106</v>
      </c>
      <c r="C62" s="18">
        <v>267</v>
      </c>
      <c r="D62" s="18">
        <v>267</v>
      </c>
      <c r="E62" s="18">
        <v>267</v>
      </c>
      <c r="F62" s="18">
        <v>267</v>
      </c>
      <c r="G62" s="17">
        <v>1</v>
      </c>
      <c r="H62" s="17">
        <v>1</v>
      </c>
      <c r="I62" s="1"/>
    </row>
    <row r="63" spans="1:9" ht="15" customHeight="1" x14ac:dyDescent="0.25">
      <c r="A63" s="3"/>
      <c r="B63" s="19" t="s">
        <v>105</v>
      </c>
      <c r="C63" s="18">
        <v>380.2</v>
      </c>
      <c r="D63" s="18">
        <v>380.2</v>
      </c>
      <c r="E63" s="18">
        <v>380.2</v>
      </c>
      <c r="F63" s="18">
        <v>380.2</v>
      </c>
      <c r="G63" s="17">
        <v>1</v>
      </c>
      <c r="H63" s="17">
        <v>1</v>
      </c>
      <c r="I63" s="1"/>
    </row>
    <row r="64" spans="1:9" ht="15" customHeight="1" x14ac:dyDescent="0.25">
      <c r="A64" s="3"/>
      <c r="B64" s="19" t="s">
        <v>339</v>
      </c>
      <c r="C64" s="18">
        <v>157</v>
      </c>
      <c r="D64" s="18">
        <v>157</v>
      </c>
      <c r="E64" s="18">
        <v>157</v>
      </c>
      <c r="F64" s="18">
        <v>157</v>
      </c>
      <c r="G64" s="17">
        <v>1</v>
      </c>
      <c r="H64" s="17">
        <v>1</v>
      </c>
      <c r="I64" s="1"/>
    </row>
    <row r="65" spans="1:9" ht="15" customHeight="1" x14ac:dyDescent="0.25">
      <c r="A65" s="3"/>
      <c r="B65" s="19" t="s">
        <v>104</v>
      </c>
      <c r="C65" s="18">
        <v>924</v>
      </c>
      <c r="D65" s="18">
        <v>924</v>
      </c>
      <c r="E65" s="18">
        <v>924</v>
      </c>
      <c r="F65" s="18">
        <v>924</v>
      </c>
      <c r="G65" s="17">
        <v>1</v>
      </c>
      <c r="H65" s="17">
        <v>1</v>
      </c>
      <c r="I65" s="1"/>
    </row>
    <row r="66" spans="1:9" ht="15" customHeight="1" x14ac:dyDescent="0.25">
      <c r="A66" s="3"/>
      <c r="B66" s="32" t="s">
        <v>338</v>
      </c>
      <c r="C66" s="31">
        <v>640</v>
      </c>
      <c r="D66" s="31">
        <v>640</v>
      </c>
      <c r="E66" s="31">
        <v>640</v>
      </c>
      <c r="F66" s="31">
        <v>640</v>
      </c>
      <c r="G66" s="16">
        <v>1</v>
      </c>
      <c r="H66" s="16">
        <v>1</v>
      </c>
      <c r="I66" s="1"/>
    </row>
    <row r="67" spans="1:9" ht="14.25" customHeight="1" x14ac:dyDescent="0.25">
      <c r="A67" s="3"/>
      <c r="B67" s="30" t="s">
        <v>146</v>
      </c>
      <c r="C67" s="29">
        <v>1655</v>
      </c>
      <c r="D67" s="29">
        <v>1655</v>
      </c>
      <c r="E67" s="29">
        <v>1655</v>
      </c>
      <c r="F67" s="29">
        <v>1655</v>
      </c>
      <c r="G67" s="28">
        <v>1</v>
      </c>
      <c r="H67" s="5">
        <v>1</v>
      </c>
      <c r="I67" s="1"/>
    </row>
    <row r="68" spans="1:9" ht="15" customHeight="1" x14ac:dyDescent="0.25">
      <c r="A68" s="3"/>
      <c r="B68" s="27" t="s">
        <v>337</v>
      </c>
      <c r="C68" s="26">
        <v>1500</v>
      </c>
      <c r="D68" s="26">
        <v>1500</v>
      </c>
      <c r="E68" s="26">
        <v>1500</v>
      </c>
      <c r="F68" s="26">
        <v>1500</v>
      </c>
      <c r="G68" s="25">
        <v>1</v>
      </c>
      <c r="H68" s="25">
        <v>1</v>
      </c>
      <c r="I68" s="1"/>
    </row>
    <row r="69" spans="1:9" ht="15" customHeight="1" x14ac:dyDescent="0.25">
      <c r="A69" s="3"/>
      <c r="B69" s="32" t="s">
        <v>336</v>
      </c>
      <c r="C69" s="31">
        <v>155</v>
      </c>
      <c r="D69" s="31">
        <v>155</v>
      </c>
      <c r="E69" s="31">
        <v>155</v>
      </c>
      <c r="F69" s="31">
        <v>155</v>
      </c>
      <c r="G69" s="16">
        <v>1</v>
      </c>
      <c r="H69" s="16">
        <v>1</v>
      </c>
      <c r="I69" s="1"/>
    </row>
    <row r="70" spans="1:9" ht="14.25" customHeight="1" x14ac:dyDescent="0.25">
      <c r="A70" s="3"/>
      <c r="B70" s="30" t="s">
        <v>335</v>
      </c>
      <c r="C70" s="29">
        <v>107.6</v>
      </c>
      <c r="D70" s="29">
        <v>107.6</v>
      </c>
      <c r="E70" s="29">
        <v>107.6</v>
      </c>
      <c r="F70" s="29">
        <v>107.6</v>
      </c>
      <c r="G70" s="28">
        <v>1</v>
      </c>
      <c r="H70" s="5">
        <v>1</v>
      </c>
      <c r="I70" s="1"/>
    </row>
    <row r="71" spans="1:9" ht="15" customHeight="1" x14ac:dyDescent="0.25">
      <c r="A71" s="3"/>
      <c r="B71" s="35" t="s">
        <v>334</v>
      </c>
      <c r="C71" s="34">
        <v>107.6</v>
      </c>
      <c r="D71" s="34">
        <v>107.6</v>
      </c>
      <c r="E71" s="34">
        <v>107.6</v>
      </c>
      <c r="F71" s="34">
        <v>107.6</v>
      </c>
      <c r="G71" s="33">
        <v>1</v>
      </c>
      <c r="H71" s="33">
        <v>1</v>
      </c>
      <c r="I71" s="1"/>
    </row>
    <row r="72" spans="1:9" ht="14.25" customHeight="1" x14ac:dyDescent="0.25">
      <c r="A72" s="3"/>
      <c r="B72" s="30" t="s">
        <v>333</v>
      </c>
      <c r="C72" s="29">
        <v>4284.72</v>
      </c>
      <c r="D72" s="29">
        <v>4284.7</v>
      </c>
      <c r="E72" s="29">
        <v>4284.7</v>
      </c>
      <c r="F72" s="29">
        <v>4045.4</v>
      </c>
      <c r="G72" s="28">
        <v>0.94415011552734152</v>
      </c>
      <c r="H72" s="5">
        <v>0.94415011552734152</v>
      </c>
      <c r="I72" s="1"/>
    </row>
    <row r="73" spans="1:9" ht="15" customHeight="1" x14ac:dyDescent="0.25">
      <c r="A73" s="3"/>
      <c r="B73" s="27" t="s">
        <v>332</v>
      </c>
      <c r="C73" s="26">
        <v>1500</v>
      </c>
      <c r="D73" s="26">
        <v>1500</v>
      </c>
      <c r="E73" s="26">
        <v>1500</v>
      </c>
      <c r="F73" s="26">
        <v>1435.5</v>
      </c>
      <c r="G73" s="25">
        <v>0.95699999999999996</v>
      </c>
      <c r="H73" s="25">
        <v>0.95699999999999996</v>
      </c>
      <c r="I73" s="1"/>
    </row>
    <row r="74" spans="1:9" ht="15" customHeight="1" x14ac:dyDescent="0.25">
      <c r="A74" s="3"/>
      <c r="B74" s="19" t="s">
        <v>331</v>
      </c>
      <c r="C74" s="18">
        <v>1500</v>
      </c>
      <c r="D74" s="18">
        <v>1500</v>
      </c>
      <c r="E74" s="18">
        <v>1500</v>
      </c>
      <c r="F74" s="18">
        <v>1500</v>
      </c>
      <c r="G74" s="17">
        <v>1</v>
      </c>
      <c r="H74" s="17">
        <v>1</v>
      </c>
      <c r="I74" s="1"/>
    </row>
    <row r="75" spans="1:9" ht="15" customHeight="1" x14ac:dyDescent="0.25">
      <c r="A75" s="3"/>
      <c r="B75" s="19" t="s">
        <v>330</v>
      </c>
      <c r="C75" s="18">
        <v>71.538200000000003</v>
      </c>
      <c r="D75" s="18">
        <v>71.5</v>
      </c>
      <c r="E75" s="18">
        <v>71.5</v>
      </c>
      <c r="F75" s="18">
        <v>71.5</v>
      </c>
      <c r="G75" s="17">
        <v>1</v>
      </c>
      <c r="H75" s="17">
        <v>1</v>
      </c>
      <c r="I75" s="1"/>
    </row>
    <row r="76" spans="1:9" ht="15" customHeight="1" x14ac:dyDescent="0.25">
      <c r="A76" s="3"/>
      <c r="B76" s="19" t="s">
        <v>329</v>
      </c>
      <c r="C76" s="18">
        <v>254.48859999999999</v>
      </c>
      <c r="D76" s="18">
        <v>254.5</v>
      </c>
      <c r="E76" s="18">
        <v>254.5</v>
      </c>
      <c r="F76" s="18">
        <v>191.2</v>
      </c>
      <c r="G76" s="17">
        <v>0.7512770137524557</v>
      </c>
      <c r="H76" s="17">
        <v>0.7512770137524557</v>
      </c>
      <c r="I76" s="1"/>
    </row>
    <row r="77" spans="1:9" ht="15" customHeight="1" x14ac:dyDescent="0.25">
      <c r="A77" s="3"/>
      <c r="B77" s="19" t="s">
        <v>328</v>
      </c>
      <c r="C77" s="18">
        <v>255.5129</v>
      </c>
      <c r="D77" s="18">
        <v>255.5</v>
      </c>
      <c r="E77" s="18">
        <v>255.5</v>
      </c>
      <c r="F77" s="18">
        <v>255.5</v>
      </c>
      <c r="G77" s="17">
        <v>1</v>
      </c>
      <c r="H77" s="17">
        <v>1</v>
      </c>
      <c r="I77" s="1"/>
    </row>
    <row r="78" spans="1:9" ht="15" customHeight="1" x14ac:dyDescent="0.25">
      <c r="A78" s="3"/>
      <c r="B78" s="19" t="s">
        <v>327</v>
      </c>
      <c r="C78" s="18">
        <v>637.18309999999997</v>
      </c>
      <c r="D78" s="18">
        <v>637.20000000000005</v>
      </c>
      <c r="E78" s="18">
        <v>637.20000000000005</v>
      </c>
      <c r="F78" s="18">
        <v>525.70000000000005</v>
      </c>
      <c r="G78" s="17">
        <v>0.82501569365976146</v>
      </c>
      <c r="H78" s="17">
        <v>0.82501569365976146</v>
      </c>
      <c r="I78" s="1"/>
    </row>
    <row r="79" spans="1:9" ht="15" customHeight="1" x14ac:dyDescent="0.25">
      <c r="A79" s="3"/>
      <c r="B79" s="32" t="s">
        <v>326</v>
      </c>
      <c r="C79" s="31">
        <v>65.997</v>
      </c>
      <c r="D79" s="31">
        <v>66</v>
      </c>
      <c r="E79" s="31">
        <v>66</v>
      </c>
      <c r="F79" s="31">
        <v>66</v>
      </c>
      <c r="G79" s="16">
        <v>1</v>
      </c>
      <c r="H79" s="16">
        <v>1</v>
      </c>
      <c r="I79" s="1"/>
    </row>
    <row r="80" spans="1:9" ht="14.25" customHeight="1" x14ac:dyDescent="0.25">
      <c r="A80" s="3"/>
      <c r="B80" s="30" t="s">
        <v>88</v>
      </c>
      <c r="C80" s="29">
        <v>3067.14</v>
      </c>
      <c r="D80" s="29">
        <v>3067.1</v>
      </c>
      <c r="E80" s="29">
        <v>3067.1</v>
      </c>
      <c r="F80" s="29">
        <v>3067.1</v>
      </c>
      <c r="G80" s="28">
        <v>1</v>
      </c>
      <c r="H80" s="5">
        <v>1</v>
      </c>
      <c r="I80" s="1"/>
    </row>
    <row r="81" spans="1:9" ht="15" customHeight="1" x14ac:dyDescent="0.25">
      <c r="A81" s="3"/>
      <c r="B81" s="27" t="s">
        <v>87</v>
      </c>
      <c r="C81" s="26">
        <v>1462.8205</v>
      </c>
      <c r="D81" s="26">
        <v>1462.8</v>
      </c>
      <c r="E81" s="26">
        <v>1462.8</v>
      </c>
      <c r="F81" s="26">
        <v>1462.8</v>
      </c>
      <c r="G81" s="25">
        <v>1</v>
      </c>
      <c r="H81" s="25">
        <v>1</v>
      </c>
      <c r="I81" s="1"/>
    </row>
    <row r="82" spans="1:9" ht="15" customHeight="1" x14ac:dyDescent="0.25">
      <c r="A82" s="3"/>
      <c r="B82" s="19" t="s">
        <v>325</v>
      </c>
      <c r="C82" s="18">
        <v>486.49639999999999</v>
      </c>
      <c r="D82" s="18">
        <v>486.5</v>
      </c>
      <c r="E82" s="18">
        <v>486.5</v>
      </c>
      <c r="F82" s="18">
        <v>486.5</v>
      </c>
      <c r="G82" s="17">
        <v>1</v>
      </c>
      <c r="H82" s="17">
        <v>1</v>
      </c>
      <c r="I82" s="1"/>
    </row>
    <row r="83" spans="1:9" ht="15" customHeight="1" x14ac:dyDescent="0.25">
      <c r="A83" s="3"/>
      <c r="B83" s="19" t="s">
        <v>324</v>
      </c>
      <c r="C83" s="18">
        <v>758.20709999999997</v>
      </c>
      <c r="D83" s="18">
        <v>758.2</v>
      </c>
      <c r="E83" s="18">
        <v>758.2</v>
      </c>
      <c r="F83" s="18">
        <v>758.2</v>
      </c>
      <c r="G83" s="17">
        <v>1</v>
      </c>
      <c r="H83" s="17">
        <v>1</v>
      </c>
      <c r="I83" s="1"/>
    </row>
    <row r="84" spans="1:9" ht="15" customHeight="1" x14ac:dyDescent="0.25">
      <c r="A84" s="3"/>
      <c r="B84" s="32" t="s">
        <v>104</v>
      </c>
      <c r="C84" s="31">
        <v>359.61489999999998</v>
      </c>
      <c r="D84" s="31">
        <v>359.6</v>
      </c>
      <c r="E84" s="31">
        <v>359.6</v>
      </c>
      <c r="F84" s="31">
        <v>359.6</v>
      </c>
      <c r="G84" s="16">
        <v>1</v>
      </c>
      <c r="H84" s="16">
        <v>1</v>
      </c>
      <c r="I84" s="1"/>
    </row>
    <row r="85" spans="1:9" ht="14.25" customHeight="1" x14ac:dyDescent="0.25">
      <c r="A85" s="3"/>
      <c r="B85" s="30" t="s">
        <v>126</v>
      </c>
      <c r="C85" s="29">
        <v>6042.92</v>
      </c>
      <c r="D85" s="29">
        <v>6042.9</v>
      </c>
      <c r="E85" s="29">
        <v>6042.9</v>
      </c>
      <c r="F85" s="29">
        <v>5931.2</v>
      </c>
      <c r="G85" s="28">
        <v>0.9815154975260223</v>
      </c>
      <c r="H85" s="5">
        <v>0.9815154975260223</v>
      </c>
      <c r="I85" s="1"/>
    </row>
    <row r="86" spans="1:9" ht="15" customHeight="1" x14ac:dyDescent="0.25">
      <c r="A86" s="3"/>
      <c r="B86" s="27" t="s">
        <v>125</v>
      </c>
      <c r="C86" s="26">
        <v>1312.0659000000001</v>
      </c>
      <c r="D86" s="26">
        <v>1312.1</v>
      </c>
      <c r="E86" s="26">
        <v>1312.1</v>
      </c>
      <c r="F86" s="26">
        <v>1312.1</v>
      </c>
      <c r="G86" s="25">
        <v>1</v>
      </c>
      <c r="H86" s="25">
        <v>1</v>
      </c>
      <c r="I86" s="1"/>
    </row>
    <row r="87" spans="1:9" ht="15" customHeight="1" x14ac:dyDescent="0.25">
      <c r="A87" s="3"/>
      <c r="B87" s="19" t="s">
        <v>323</v>
      </c>
      <c r="C87" s="18">
        <v>235.89670000000001</v>
      </c>
      <c r="D87" s="18">
        <v>235.9</v>
      </c>
      <c r="E87" s="18">
        <v>235.9</v>
      </c>
      <c r="F87" s="18">
        <v>235.9</v>
      </c>
      <c r="G87" s="17">
        <v>1</v>
      </c>
      <c r="H87" s="17">
        <v>1</v>
      </c>
      <c r="I87" s="1"/>
    </row>
    <row r="88" spans="1:9" ht="15" customHeight="1" x14ac:dyDescent="0.25">
      <c r="A88" s="3"/>
      <c r="B88" s="19" t="s">
        <v>322</v>
      </c>
      <c r="C88" s="18">
        <v>320</v>
      </c>
      <c r="D88" s="18">
        <v>320</v>
      </c>
      <c r="E88" s="18">
        <v>320</v>
      </c>
      <c r="F88" s="18">
        <v>240.9</v>
      </c>
      <c r="G88" s="17">
        <v>0.7528125</v>
      </c>
      <c r="H88" s="17">
        <v>0.7528125</v>
      </c>
      <c r="I88" s="1"/>
    </row>
    <row r="89" spans="1:9" ht="15" customHeight="1" x14ac:dyDescent="0.25">
      <c r="A89" s="3"/>
      <c r="B89" s="19" t="s">
        <v>321</v>
      </c>
      <c r="C89" s="18">
        <v>327.38459999999998</v>
      </c>
      <c r="D89" s="18">
        <v>327.39999999999998</v>
      </c>
      <c r="E89" s="18">
        <v>327.39999999999998</v>
      </c>
      <c r="F89" s="18">
        <v>327.39999999999998</v>
      </c>
      <c r="G89" s="17">
        <v>1</v>
      </c>
      <c r="H89" s="17">
        <v>1</v>
      </c>
      <c r="I89" s="1"/>
    </row>
    <row r="90" spans="1:9" ht="15" customHeight="1" x14ac:dyDescent="0.25">
      <c r="A90" s="3"/>
      <c r="B90" s="19" t="s">
        <v>320</v>
      </c>
      <c r="C90" s="18">
        <v>65.384600000000006</v>
      </c>
      <c r="D90" s="18">
        <v>65.400000000000006</v>
      </c>
      <c r="E90" s="18">
        <v>65.400000000000006</v>
      </c>
      <c r="F90" s="18">
        <v>65.400000000000006</v>
      </c>
      <c r="G90" s="17">
        <v>1</v>
      </c>
      <c r="H90" s="17">
        <v>1</v>
      </c>
      <c r="I90" s="1"/>
    </row>
    <row r="91" spans="1:9" ht="15" customHeight="1" x14ac:dyDescent="0.25">
      <c r="A91" s="3"/>
      <c r="B91" s="19" t="s">
        <v>319</v>
      </c>
      <c r="C91" s="18">
        <v>188.05</v>
      </c>
      <c r="D91" s="18">
        <v>188</v>
      </c>
      <c r="E91" s="18">
        <v>188</v>
      </c>
      <c r="F91" s="18">
        <v>188</v>
      </c>
      <c r="G91" s="17">
        <v>1</v>
      </c>
      <c r="H91" s="17">
        <v>1</v>
      </c>
      <c r="I91" s="1"/>
    </row>
    <row r="92" spans="1:9" ht="15" customHeight="1" x14ac:dyDescent="0.25">
      <c r="A92" s="3"/>
      <c r="B92" s="19" t="s">
        <v>318</v>
      </c>
      <c r="C92" s="18">
        <v>731.10619999999994</v>
      </c>
      <c r="D92" s="18">
        <v>731.1</v>
      </c>
      <c r="E92" s="18">
        <v>731.1</v>
      </c>
      <c r="F92" s="18">
        <v>731.1</v>
      </c>
      <c r="G92" s="17">
        <v>1</v>
      </c>
      <c r="H92" s="17">
        <v>1</v>
      </c>
      <c r="I92" s="1"/>
    </row>
    <row r="93" spans="1:9" ht="15" customHeight="1" x14ac:dyDescent="0.25">
      <c r="A93" s="3"/>
      <c r="B93" s="19" t="s">
        <v>317</v>
      </c>
      <c r="C93" s="18">
        <v>350.4615</v>
      </c>
      <c r="D93" s="18">
        <v>350.4</v>
      </c>
      <c r="E93" s="18">
        <v>350.4</v>
      </c>
      <c r="F93" s="18">
        <v>350.5</v>
      </c>
      <c r="G93" s="17">
        <v>1.0002853881278539</v>
      </c>
      <c r="H93" s="17">
        <v>1.0002853881278539</v>
      </c>
      <c r="I93" s="1"/>
    </row>
    <row r="94" spans="1:9" ht="15" customHeight="1" x14ac:dyDescent="0.25">
      <c r="A94" s="3"/>
      <c r="B94" s="19" t="s">
        <v>195</v>
      </c>
      <c r="C94" s="18">
        <v>81.580600000000004</v>
      </c>
      <c r="D94" s="18">
        <v>81.599999999999994</v>
      </c>
      <c r="E94" s="18">
        <v>81.599999999999994</v>
      </c>
      <c r="F94" s="18">
        <v>81.599999999999994</v>
      </c>
      <c r="G94" s="17">
        <v>1</v>
      </c>
      <c r="H94" s="17">
        <v>1</v>
      </c>
      <c r="I94" s="1"/>
    </row>
    <row r="95" spans="1:9" ht="15" customHeight="1" x14ac:dyDescent="0.25">
      <c r="A95" s="3"/>
      <c r="B95" s="19" t="s">
        <v>316</v>
      </c>
      <c r="C95" s="18">
        <v>910.99680000000001</v>
      </c>
      <c r="D95" s="18">
        <v>911</v>
      </c>
      <c r="E95" s="18">
        <v>911</v>
      </c>
      <c r="F95" s="18">
        <v>882.1</v>
      </c>
      <c r="G95" s="17">
        <v>0.96827661909989027</v>
      </c>
      <c r="H95" s="17">
        <v>0.96827661909989027</v>
      </c>
      <c r="I95" s="1"/>
    </row>
    <row r="96" spans="1:9" ht="15" customHeight="1" x14ac:dyDescent="0.25">
      <c r="A96" s="3"/>
      <c r="B96" s="19" t="s">
        <v>315</v>
      </c>
      <c r="C96" s="18">
        <v>192.30770000000001</v>
      </c>
      <c r="D96" s="18">
        <v>192.3</v>
      </c>
      <c r="E96" s="18">
        <v>192.3</v>
      </c>
      <c r="F96" s="18">
        <v>192.3</v>
      </c>
      <c r="G96" s="17">
        <v>1</v>
      </c>
      <c r="H96" s="17">
        <v>1</v>
      </c>
      <c r="I96" s="1"/>
    </row>
    <row r="97" spans="1:9" ht="15" customHeight="1" x14ac:dyDescent="0.25">
      <c r="A97" s="3"/>
      <c r="B97" s="19" t="s">
        <v>105</v>
      </c>
      <c r="C97" s="18">
        <v>376.77839999999998</v>
      </c>
      <c r="D97" s="18">
        <v>376.8</v>
      </c>
      <c r="E97" s="18">
        <v>376.8</v>
      </c>
      <c r="F97" s="18">
        <v>376.8</v>
      </c>
      <c r="G97" s="17">
        <v>1</v>
      </c>
      <c r="H97" s="17">
        <v>1</v>
      </c>
      <c r="I97" s="1"/>
    </row>
    <row r="98" spans="1:9" ht="15" customHeight="1" x14ac:dyDescent="0.25">
      <c r="A98" s="3"/>
      <c r="B98" s="19" t="s">
        <v>314</v>
      </c>
      <c r="C98" s="18">
        <v>367.50459999999998</v>
      </c>
      <c r="D98" s="18">
        <v>367.5</v>
      </c>
      <c r="E98" s="18">
        <v>367.5</v>
      </c>
      <c r="F98" s="18">
        <v>366.7</v>
      </c>
      <c r="G98" s="17">
        <v>0.99782312925170069</v>
      </c>
      <c r="H98" s="17">
        <v>0.99782312925170069</v>
      </c>
      <c r="I98" s="1"/>
    </row>
    <row r="99" spans="1:9" ht="15" customHeight="1" x14ac:dyDescent="0.25">
      <c r="A99" s="3"/>
      <c r="B99" s="19" t="s">
        <v>313</v>
      </c>
      <c r="C99" s="18">
        <v>449.07690000000002</v>
      </c>
      <c r="D99" s="18">
        <v>449.1</v>
      </c>
      <c r="E99" s="18">
        <v>449.1</v>
      </c>
      <c r="F99" s="18">
        <v>446.1</v>
      </c>
      <c r="G99" s="17">
        <v>0.99331997327989308</v>
      </c>
      <c r="H99" s="17">
        <v>0.99331997327989308</v>
      </c>
      <c r="I99" s="1"/>
    </row>
    <row r="100" spans="1:9" ht="15" customHeight="1" x14ac:dyDescent="0.25">
      <c r="A100" s="3"/>
      <c r="B100" s="32" t="s">
        <v>312</v>
      </c>
      <c r="C100" s="31">
        <v>134.3194</v>
      </c>
      <c r="D100" s="31">
        <v>134.30000000000001</v>
      </c>
      <c r="E100" s="31">
        <v>134.30000000000001</v>
      </c>
      <c r="F100" s="31">
        <v>134.30000000000001</v>
      </c>
      <c r="G100" s="16">
        <v>1</v>
      </c>
      <c r="H100" s="16">
        <v>1</v>
      </c>
      <c r="I100" s="1"/>
    </row>
    <row r="101" spans="1:9" ht="14.25" customHeight="1" x14ac:dyDescent="0.25">
      <c r="A101" s="3"/>
      <c r="B101" s="30" t="s">
        <v>103</v>
      </c>
      <c r="C101" s="29">
        <v>8318.8799999999992</v>
      </c>
      <c r="D101" s="29">
        <v>8318.9</v>
      </c>
      <c r="E101" s="29">
        <v>8318.9</v>
      </c>
      <c r="F101" s="29">
        <v>7573.4</v>
      </c>
      <c r="G101" s="28">
        <v>0.91038478645013166</v>
      </c>
      <c r="H101" s="5">
        <v>0.91038478645013166</v>
      </c>
      <c r="I101" s="1"/>
    </row>
    <row r="102" spans="1:9" ht="15" customHeight="1" x14ac:dyDescent="0.25">
      <c r="A102" s="3"/>
      <c r="B102" s="27" t="s">
        <v>102</v>
      </c>
      <c r="C102" s="26">
        <v>1500</v>
      </c>
      <c r="D102" s="26">
        <v>1500</v>
      </c>
      <c r="E102" s="26">
        <v>1500</v>
      </c>
      <c r="F102" s="26">
        <v>1402.3</v>
      </c>
      <c r="G102" s="25">
        <v>0.93486666666666662</v>
      </c>
      <c r="H102" s="25">
        <v>0.93486666666666662</v>
      </c>
      <c r="I102" s="1"/>
    </row>
    <row r="103" spans="1:9" ht="15" customHeight="1" x14ac:dyDescent="0.25">
      <c r="A103" s="3"/>
      <c r="B103" s="19" t="s">
        <v>311</v>
      </c>
      <c r="C103" s="18">
        <v>465.56330000000003</v>
      </c>
      <c r="D103" s="18">
        <v>465.6</v>
      </c>
      <c r="E103" s="18">
        <v>465.6</v>
      </c>
      <c r="F103" s="18">
        <v>465.6</v>
      </c>
      <c r="G103" s="17">
        <v>1</v>
      </c>
      <c r="H103" s="17">
        <v>1</v>
      </c>
      <c r="I103" s="1"/>
    </row>
    <row r="104" spans="1:9" ht="15" customHeight="1" x14ac:dyDescent="0.25">
      <c r="A104" s="3"/>
      <c r="B104" s="19" t="s">
        <v>310</v>
      </c>
      <c r="C104" s="18">
        <v>397.6</v>
      </c>
      <c r="D104" s="18">
        <v>397.6</v>
      </c>
      <c r="E104" s="18">
        <v>397.6</v>
      </c>
      <c r="F104" s="18">
        <v>397.6</v>
      </c>
      <c r="G104" s="17">
        <v>1</v>
      </c>
      <c r="H104" s="17">
        <v>1</v>
      </c>
      <c r="I104" s="1"/>
    </row>
    <row r="105" spans="1:9" ht="15" customHeight="1" x14ac:dyDescent="0.25">
      <c r="A105" s="3"/>
      <c r="B105" s="19" t="s">
        <v>309</v>
      </c>
      <c r="C105" s="18">
        <v>706.99289999999996</v>
      </c>
      <c r="D105" s="18">
        <v>707</v>
      </c>
      <c r="E105" s="18">
        <v>707</v>
      </c>
      <c r="F105" s="18">
        <v>575.9</v>
      </c>
      <c r="G105" s="17">
        <v>0.81456859971711448</v>
      </c>
      <c r="H105" s="17">
        <v>0.81456859971711448</v>
      </c>
      <c r="I105" s="1"/>
    </row>
    <row r="106" spans="1:9" ht="15" customHeight="1" x14ac:dyDescent="0.25">
      <c r="A106" s="3"/>
      <c r="B106" s="19" t="s">
        <v>308</v>
      </c>
      <c r="C106" s="18">
        <v>1500</v>
      </c>
      <c r="D106" s="18">
        <v>1500</v>
      </c>
      <c r="E106" s="18">
        <v>1500</v>
      </c>
      <c r="F106" s="18">
        <v>1500</v>
      </c>
      <c r="G106" s="17">
        <v>1</v>
      </c>
      <c r="H106" s="17">
        <v>1</v>
      </c>
      <c r="I106" s="1"/>
    </row>
    <row r="107" spans="1:9" ht="15" customHeight="1" x14ac:dyDescent="0.25">
      <c r="A107" s="3"/>
      <c r="B107" s="19" t="s">
        <v>105</v>
      </c>
      <c r="C107" s="18">
        <v>1500</v>
      </c>
      <c r="D107" s="18">
        <v>1500</v>
      </c>
      <c r="E107" s="18">
        <v>1500</v>
      </c>
      <c r="F107" s="18">
        <v>1500</v>
      </c>
      <c r="G107" s="17">
        <v>1</v>
      </c>
      <c r="H107" s="17">
        <v>1</v>
      </c>
      <c r="I107" s="1"/>
    </row>
    <row r="108" spans="1:9" ht="15" customHeight="1" x14ac:dyDescent="0.25">
      <c r="A108" s="3"/>
      <c r="B108" s="19" t="s">
        <v>307</v>
      </c>
      <c r="C108" s="18">
        <v>1498.7267999999999</v>
      </c>
      <c r="D108" s="18">
        <v>1498.7</v>
      </c>
      <c r="E108" s="18">
        <v>1498.7</v>
      </c>
      <c r="F108" s="18">
        <v>1359</v>
      </c>
      <c r="G108" s="17">
        <v>0.90678588109695069</v>
      </c>
      <c r="H108" s="17">
        <v>0.90678588109695069</v>
      </c>
      <c r="I108" s="1"/>
    </row>
    <row r="109" spans="1:9" ht="15" customHeight="1" x14ac:dyDescent="0.25">
      <c r="A109" s="3"/>
      <c r="B109" s="32" t="s">
        <v>306</v>
      </c>
      <c r="C109" s="31">
        <v>750</v>
      </c>
      <c r="D109" s="31">
        <v>750</v>
      </c>
      <c r="E109" s="31">
        <v>750</v>
      </c>
      <c r="F109" s="31">
        <v>373</v>
      </c>
      <c r="G109" s="16">
        <v>0.49733333333333335</v>
      </c>
      <c r="H109" s="16">
        <v>0.49733333333333335</v>
      </c>
      <c r="I109" s="1"/>
    </row>
    <row r="110" spans="1:9" ht="14.25" customHeight="1" x14ac:dyDescent="0.25">
      <c r="A110" s="3"/>
      <c r="B110" s="30" t="s">
        <v>86</v>
      </c>
      <c r="C110" s="29">
        <v>11580.91</v>
      </c>
      <c r="D110" s="29">
        <v>11580.9</v>
      </c>
      <c r="E110" s="29">
        <v>11580.9</v>
      </c>
      <c r="F110" s="29">
        <v>11580.9</v>
      </c>
      <c r="G110" s="28">
        <v>1</v>
      </c>
      <c r="H110" s="5">
        <v>1</v>
      </c>
      <c r="I110" s="1"/>
    </row>
    <row r="111" spans="1:9" ht="15" customHeight="1" x14ac:dyDescent="0.25">
      <c r="A111" s="3"/>
      <c r="B111" s="27" t="s">
        <v>93</v>
      </c>
      <c r="C111" s="26">
        <v>1311</v>
      </c>
      <c r="D111" s="26">
        <v>1311</v>
      </c>
      <c r="E111" s="26">
        <v>1311</v>
      </c>
      <c r="F111" s="26">
        <v>1311</v>
      </c>
      <c r="G111" s="25">
        <v>1</v>
      </c>
      <c r="H111" s="25">
        <v>1</v>
      </c>
      <c r="I111" s="1"/>
    </row>
    <row r="112" spans="1:9" ht="15" customHeight="1" x14ac:dyDescent="0.25">
      <c r="A112" s="3"/>
      <c r="B112" s="19" t="s">
        <v>305</v>
      </c>
      <c r="C112" s="18">
        <v>198.9581</v>
      </c>
      <c r="D112" s="18">
        <v>199</v>
      </c>
      <c r="E112" s="18">
        <v>199</v>
      </c>
      <c r="F112" s="18">
        <v>199</v>
      </c>
      <c r="G112" s="17">
        <v>1</v>
      </c>
      <c r="H112" s="17">
        <v>1</v>
      </c>
      <c r="I112" s="1"/>
    </row>
    <row r="113" spans="1:9" ht="15" customHeight="1" x14ac:dyDescent="0.25">
      <c r="A113" s="3"/>
      <c r="B113" s="19" t="s">
        <v>304</v>
      </c>
      <c r="C113" s="18">
        <v>352.16210000000001</v>
      </c>
      <c r="D113" s="18">
        <v>352.2</v>
      </c>
      <c r="E113" s="18">
        <v>352.2</v>
      </c>
      <c r="F113" s="18">
        <v>352.2</v>
      </c>
      <c r="G113" s="17">
        <v>1</v>
      </c>
      <c r="H113" s="17">
        <v>1</v>
      </c>
      <c r="I113" s="1"/>
    </row>
    <row r="114" spans="1:9" ht="15" customHeight="1" x14ac:dyDescent="0.25">
      <c r="A114" s="3"/>
      <c r="B114" s="19" t="s">
        <v>303</v>
      </c>
      <c r="C114" s="18">
        <v>1231.3387</v>
      </c>
      <c r="D114" s="18">
        <v>1231.3</v>
      </c>
      <c r="E114" s="18">
        <v>1231.3</v>
      </c>
      <c r="F114" s="18">
        <v>1231.3</v>
      </c>
      <c r="G114" s="17">
        <v>1</v>
      </c>
      <c r="H114" s="17">
        <v>1</v>
      </c>
      <c r="I114" s="1"/>
    </row>
    <row r="115" spans="1:9" ht="15" customHeight="1" x14ac:dyDescent="0.25">
      <c r="A115" s="3"/>
      <c r="B115" s="19" t="s">
        <v>302</v>
      </c>
      <c r="C115" s="18">
        <v>276.14460000000003</v>
      </c>
      <c r="D115" s="18">
        <v>276.10000000000002</v>
      </c>
      <c r="E115" s="18">
        <v>276.10000000000002</v>
      </c>
      <c r="F115" s="18">
        <v>276.10000000000002</v>
      </c>
      <c r="G115" s="17">
        <v>1</v>
      </c>
      <c r="H115" s="17">
        <v>1</v>
      </c>
      <c r="I115" s="1"/>
    </row>
    <row r="116" spans="1:9" ht="15" customHeight="1" x14ac:dyDescent="0.25">
      <c r="A116" s="3"/>
      <c r="B116" s="19" t="s">
        <v>301</v>
      </c>
      <c r="C116" s="18">
        <v>680.85019999999997</v>
      </c>
      <c r="D116" s="18">
        <v>680.8</v>
      </c>
      <c r="E116" s="18">
        <v>680.8</v>
      </c>
      <c r="F116" s="18">
        <v>680.8</v>
      </c>
      <c r="G116" s="17">
        <v>1</v>
      </c>
      <c r="H116" s="17">
        <v>1</v>
      </c>
      <c r="I116" s="1"/>
    </row>
    <row r="117" spans="1:9" ht="15" customHeight="1" x14ac:dyDescent="0.25">
      <c r="A117" s="3"/>
      <c r="B117" s="19" t="s">
        <v>300</v>
      </c>
      <c r="C117" s="18">
        <v>675.17079999999999</v>
      </c>
      <c r="D117" s="18">
        <v>675.2</v>
      </c>
      <c r="E117" s="18">
        <v>675.2</v>
      </c>
      <c r="F117" s="18">
        <v>675.2</v>
      </c>
      <c r="G117" s="17">
        <v>1</v>
      </c>
      <c r="H117" s="17">
        <v>1</v>
      </c>
      <c r="I117" s="1"/>
    </row>
    <row r="118" spans="1:9" ht="15" customHeight="1" x14ac:dyDescent="0.25">
      <c r="A118" s="3"/>
      <c r="B118" s="19" t="s">
        <v>85</v>
      </c>
      <c r="C118" s="18">
        <v>1152.0563</v>
      </c>
      <c r="D118" s="18">
        <v>1152</v>
      </c>
      <c r="E118" s="18">
        <v>1152</v>
      </c>
      <c r="F118" s="18">
        <v>1152</v>
      </c>
      <c r="G118" s="17">
        <v>1</v>
      </c>
      <c r="H118" s="17">
        <v>1</v>
      </c>
      <c r="I118" s="1"/>
    </row>
    <row r="119" spans="1:9" ht="15" customHeight="1" x14ac:dyDescent="0.25">
      <c r="A119" s="3"/>
      <c r="B119" s="19" t="s">
        <v>299</v>
      </c>
      <c r="C119" s="18">
        <v>989.11569999999995</v>
      </c>
      <c r="D119" s="18">
        <v>989.1</v>
      </c>
      <c r="E119" s="18">
        <v>989.1</v>
      </c>
      <c r="F119" s="18">
        <v>989.1</v>
      </c>
      <c r="G119" s="17">
        <v>1</v>
      </c>
      <c r="H119" s="17">
        <v>1</v>
      </c>
      <c r="I119" s="1"/>
    </row>
    <row r="120" spans="1:9" ht="15" customHeight="1" x14ac:dyDescent="0.25">
      <c r="A120" s="3"/>
      <c r="B120" s="19" t="s">
        <v>298</v>
      </c>
      <c r="C120" s="18">
        <v>1152.0563</v>
      </c>
      <c r="D120" s="18">
        <v>1152.0999999999999</v>
      </c>
      <c r="E120" s="18">
        <v>1152.0999999999999</v>
      </c>
      <c r="F120" s="18">
        <v>1152.0999999999999</v>
      </c>
      <c r="G120" s="17">
        <v>1</v>
      </c>
      <c r="H120" s="17">
        <v>1</v>
      </c>
      <c r="I120" s="1"/>
    </row>
    <row r="121" spans="1:9" ht="15" customHeight="1" x14ac:dyDescent="0.25">
      <c r="A121" s="3"/>
      <c r="B121" s="19" t="s">
        <v>297</v>
      </c>
      <c r="C121" s="18">
        <v>572.0575</v>
      </c>
      <c r="D121" s="18">
        <v>572.1</v>
      </c>
      <c r="E121" s="18">
        <v>572.1</v>
      </c>
      <c r="F121" s="18">
        <v>572.1</v>
      </c>
      <c r="G121" s="17">
        <v>1</v>
      </c>
      <c r="H121" s="17">
        <v>1</v>
      </c>
      <c r="I121" s="1"/>
    </row>
    <row r="122" spans="1:9" ht="15" customHeight="1" x14ac:dyDescent="0.25">
      <c r="A122" s="3"/>
      <c r="B122" s="19" t="s">
        <v>296</v>
      </c>
      <c r="C122" s="18">
        <v>307.69229999999999</v>
      </c>
      <c r="D122" s="18">
        <v>307.7</v>
      </c>
      <c r="E122" s="18">
        <v>307.7</v>
      </c>
      <c r="F122" s="18">
        <v>307.7</v>
      </c>
      <c r="G122" s="17">
        <v>1</v>
      </c>
      <c r="H122" s="17">
        <v>1</v>
      </c>
      <c r="I122" s="1"/>
    </row>
    <row r="123" spans="1:9" ht="15" customHeight="1" x14ac:dyDescent="0.25">
      <c r="A123" s="3"/>
      <c r="B123" s="19" t="s">
        <v>295</v>
      </c>
      <c r="C123" s="18">
        <v>768.10429999999997</v>
      </c>
      <c r="D123" s="18">
        <v>768.1</v>
      </c>
      <c r="E123" s="18">
        <v>768.1</v>
      </c>
      <c r="F123" s="18">
        <v>768.1</v>
      </c>
      <c r="G123" s="17">
        <v>1</v>
      </c>
      <c r="H123" s="17">
        <v>1</v>
      </c>
      <c r="I123" s="1"/>
    </row>
    <row r="124" spans="1:9" ht="15" customHeight="1" x14ac:dyDescent="0.25">
      <c r="A124" s="3"/>
      <c r="B124" s="19" t="s">
        <v>294</v>
      </c>
      <c r="C124" s="18">
        <v>414.19659999999999</v>
      </c>
      <c r="D124" s="18">
        <v>414.2</v>
      </c>
      <c r="E124" s="18">
        <v>414.2</v>
      </c>
      <c r="F124" s="18">
        <v>414.2</v>
      </c>
      <c r="G124" s="17">
        <v>1</v>
      </c>
      <c r="H124" s="17">
        <v>1</v>
      </c>
      <c r="I124" s="1"/>
    </row>
    <row r="125" spans="1:9" ht="15" customHeight="1" x14ac:dyDescent="0.25">
      <c r="A125" s="3"/>
      <c r="B125" s="32" t="s">
        <v>293</v>
      </c>
      <c r="C125" s="31">
        <v>1499.9993999999999</v>
      </c>
      <c r="D125" s="31">
        <v>1500</v>
      </c>
      <c r="E125" s="31">
        <v>1500</v>
      </c>
      <c r="F125" s="31">
        <v>1500</v>
      </c>
      <c r="G125" s="16">
        <v>1</v>
      </c>
      <c r="H125" s="16">
        <v>1</v>
      </c>
      <c r="I125" s="1"/>
    </row>
    <row r="126" spans="1:9" ht="14.25" customHeight="1" x14ac:dyDescent="0.25">
      <c r="A126" s="3"/>
      <c r="B126" s="30" t="s">
        <v>292</v>
      </c>
      <c r="C126" s="29">
        <v>3246.12</v>
      </c>
      <c r="D126" s="29">
        <v>3246.1</v>
      </c>
      <c r="E126" s="29">
        <v>3246.1</v>
      </c>
      <c r="F126" s="29">
        <v>3246.1</v>
      </c>
      <c r="G126" s="28">
        <v>1</v>
      </c>
      <c r="H126" s="5">
        <v>1</v>
      </c>
      <c r="I126" s="1"/>
    </row>
    <row r="127" spans="1:9" ht="15" customHeight="1" x14ac:dyDescent="0.25">
      <c r="A127" s="3"/>
      <c r="B127" s="27" t="s">
        <v>119</v>
      </c>
      <c r="C127" s="26">
        <v>513.28920000000005</v>
      </c>
      <c r="D127" s="26">
        <v>513.29999999999995</v>
      </c>
      <c r="E127" s="26">
        <v>513.29999999999995</v>
      </c>
      <c r="F127" s="26">
        <v>513.29999999999995</v>
      </c>
      <c r="G127" s="25">
        <v>1</v>
      </c>
      <c r="H127" s="25">
        <v>1</v>
      </c>
      <c r="I127" s="1"/>
    </row>
    <row r="128" spans="1:9" ht="15" customHeight="1" x14ac:dyDescent="0.25">
      <c r="A128" s="3"/>
      <c r="B128" s="19" t="s">
        <v>291</v>
      </c>
      <c r="C128" s="18">
        <v>999.87049999999999</v>
      </c>
      <c r="D128" s="18">
        <v>999.9</v>
      </c>
      <c r="E128" s="18">
        <v>999.9</v>
      </c>
      <c r="F128" s="18">
        <v>999.9</v>
      </c>
      <c r="G128" s="17">
        <v>1</v>
      </c>
      <c r="H128" s="17">
        <v>1</v>
      </c>
      <c r="I128" s="1"/>
    </row>
    <row r="129" spans="1:9" ht="15" customHeight="1" x14ac:dyDescent="0.25">
      <c r="A129" s="3"/>
      <c r="B129" s="19" t="s">
        <v>290</v>
      </c>
      <c r="C129" s="18">
        <v>384.90219999999999</v>
      </c>
      <c r="D129" s="18">
        <v>384.9</v>
      </c>
      <c r="E129" s="18">
        <v>384.9</v>
      </c>
      <c r="F129" s="18">
        <v>384.9</v>
      </c>
      <c r="G129" s="17">
        <v>1</v>
      </c>
      <c r="H129" s="17">
        <v>1</v>
      </c>
      <c r="I129" s="1"/>
    </row>
    <row r="130" spans="1:9" ht="15" customHeight="1" x14ac:dyDescent="0.25">
      <c r="A130" s="3"/>
      <c r="B130" s="19" t="s">
        <v>289</v>
      </c>
      <c r="C130" s="18">
        <v>652.50739999999996</v>
      </c>
      <c r="D130" s="18">
        <v>652.5</v>
      </c>
      <c r="E130" s="18">
        <v>652.5</v>
      </c>
      <c r="F130" s="18">
        <v>652.5</v>
      </c>
      <c r="G130" s="17">
        <v>1</v>
      </c>
      <c r="H130" s="17">
        <v>1</v>
      </c>
      <c r="I130" s="1"/>
    </row>
    <row r="131" spans="1:9" ht="15" customHeight="1" x14ac:dyDescent="0.25">
      <c r="A131" s="3"/>
      <c r="B131" s="32" t="s">
        <v>288</v>
      </c>
      <c r="C131" s="31">
        <v>695.54690000000005</v>
      </c>
      <c r="D131" s="31">
        <v>695.5</v>
      </c>
      <c r="E131" s="31">
        <v>695.5</v>
      </c>
      <c r="F131" s="31">
        <v>695.5</v>
      </c>
      <c r="G131" s="16">
        <v>1</v>
      </c>
      <c r="H131" s="16">
        <v>1</v>
      </c>
      <c r="I131" s="1"/>
    </row>
    <row r="132" spans="1:9" ht="14.25" customHeight="1" x14ac:dyDescent="0.25">
      <c r="A132" s="3"/>
      <c r="B132" s="30" t="s">
        <v>124</v>
      </c>
      <c r="C132" s="29">
        <v>16550.57</v>
      </c>
      <c r="D132" s="29">
        <v>16550.599999999999</v>
      </c>
      <c r="E132" s="29">
        <v>16550.599999999999</v>
      </c>
      <c r="F132" s="29">
        <v>15050.6</v>
      </c>
      <c r="G132" s="28">
        <v>0.90936884463403145</v>
      </c>
      <c r="H132" s="5">
        <v>0.90936884463403145</v>
      </c>
      <c r="I132" s="1"/>
    </row>
    <row r="133" spans="1:9" ht="15" customHeight="1" x14ac:dyDescent="0.25">
      <c r="A133" s="3"/>
      <c r="B133" s="27" t="s">
        <v>123</v>
      </c>
      <c r="C133" s="26">
        <v>1100</v>
      </c>
      <c r="D133" s="26">
        <v>1100</v>
      </c>
      <c r="E133" s="26">
        <v>1100</v>
      </c>
      <c r="F133" s="26">
        <v>1100</v>
      </c>
      <c r="G133" s="25">
        <v>1</v>
      </c>
      <c r="H133" s="25">
        <v>1</v>
      </c>
      <c r="I133" s="1"/>
    </row>
    <row r="134" spans="1:9" ht="15" customHeight="1" x14ac:dyDescent="0.25">
      <c r="A134" s="3"/>
      <c r="B134" s="19" t="s">
        <v>287</v>
      </c>
      <c r="C134" s="18">
        <v>1485</v>
      </c>
      <c r="D134" s="18">
        <v>1485</v>
      </c>
      <c r="E134" s="18">
        <v>1485</v>
      </c>
      <c r="F134" s="18">
        <v>1485</v>
      </c>
      <c r="G134" s="17">
        <v>1</v>
      </c>
      <c r="H134" s="17">
        <v>1</v>
      </c>
      <c r="I134" s="1"/>
    </row>
    <row r="135" spans="1:9" ht="15" customHeight="1" x14ac:dyDescent="0.25">
      <c r="A135" s="3"/>
      <c r="B135" s="19" t="s">
        <v>119</v>
      </c>
      <c r="C135" s="18">
        <v>1472.5</v>
      </c>
      <c r="D135" s="18">
        <v>1472.5</v>
      </c>
      <c r="E135" s="18">
        <v>1472.5</v>
      </c>
      <c r="F135" s="18">
        <v>1472.5</v>
      </c>
      <c r="G135" s="17">
        <v>1</v>
      </c>
      <c r="H135" s="17">
        <v>1</v>
      </c>
      <c r="I135" s="1"/>
    </row>
    <row r="136" spans="1:9" ht="15" customHeight="1" x14ac:dyDescent="0.25">
      <c r="A136" s="3"/>
      <c r="B136" s="19" t="s">
        <v>286</v>
      </c>
      <c r="C136" s="18">
        <v>1500</v>
      </c>
      <c r="D136" s="18">
        <v>1500</v>
      </c>
      <c r="E136" s="18">
        <v>1500</v>
      </c>
      <c r="F136" s="18">
        <v>1500</v>
      </c>
      <c r="G136" s="17">
        <v>1</v>
      </c>
      <c r="H136" s="17">
        <v>1</v>
      </c>
      <c r="I136" s="1"/>
    </row>
    <row r="137" spans="1:9" ht="15" customHeight="1" x14ac:dyDescent="0.25">
      <c r="A137" s="3"/>
      <c r="B137" s="19" t="s">
        <v>285</v>
      </c>
      <c r="C137" s="18">
        <v>1500</v>
      </c>
      <c r="D137" s="18">
        <v>1500</v>
      </c>
      <c r="E137" s="18">
        <v>1500</v>
      </c>
      <c r="F137" s="18">
        <v>1500</v>
      </c>
      <c r="G137" s="17">
        <v>1</v>
      </c>
      <c r="H137" s="17">
        <v>1</v>
      </c>
      <c r="I137" s="1"/>
    </row>
    <row r="138" spans="1:9" ht="15" customHeight="1" x14ac:dyDescent="0.25">
      <c r="A138" s="3"/>
      <c r="B138" s="19" t="s">
        <v>284</v>
      </c>
      <c r="C138" s="18">
        <v>1455.2239</v>
      </c>
      <c r="D138" s="18">
        <v>1455.2</v>
      </c>
      <c r="E138" s="18">
        <v>1455.2</v>
      </c>
      <c r="F138" s="18">
        <v>1455.2</v>
      </c>
      <c r="G138" s="17">
        <v>1</v>
      </c>
      <c r="H138" s="17">
        <v>1</v>
      </c>
      <c r="I138" s="1"/>
    </row>
    <row r="139" spans="1:9" ht="15" customHeight="1" x14ac:dyDescent="0.25">
      <c r="A139" s="3"/>
      <c r="B139" s="19" t="s">
        <v>283</v>
      </c>
      <c r="C139" s="18">
        <v>999.15599999999995</v>
      </c>
      <c r="D139" s="18">
        <v>999.2</v>
      </c>
      <c r="E139" s="18">
        <v>999.2</v>
      </c>
      <c r="F139" s="18">
        <v>999.2</v>
      </c>
      <c r="G139" s="17">
        <v>1</v>
      </c>
      <c r="H139" s="17">
        <v>1</v>
      </c>
      <c r="I139" s="1"/>
    </row>
    <row r="140" spans="1:9" ht="15" customHeight="1" x14ac:dyDescent="0.25">
      <c r="A140" s="3"/>
      <c r="B140" s="19" t="s">
        <v>282</v>
      </c>
      <c r="C140" s="18">
        <v>1492</v>
      </c>
      <c r="D140" s="18">
        <v>1492</v>
      </c>
      <c r="E140" s="18">
        <v>1492</v>
      </c>
      <c r="F140" s="18">
        <v>1492</v>
      </c>
      <c r="G140" s="17">
        <v>1</v>
      </c>
      <c r="H140" s="17">
        <v>1</v>
      </c>
      <c r="I140" s="1"/>
    </row>
    <row r="141" spans="1:9" ht="15" customHeight="1" x14ac:dyDescent="0.25">
      <c r="A141" s="3"/>
      <c r="B141" s="19" t="s">
        <v>281</v>
      </c>
      <c r="C141" s="18">
        <v>1500</v>
      </c>
      <c r="D141" s="18">
        <v>1500</v>
      </c>
      <c r="E141" s="18">
        <v>1500</v>
      </c>
      <c r="F141" s="18">
        <v>1500</v>
      </c>
      <c r="G141" s="17">
        <v>1</v>
      </c>
      <c r="H141" s="17">
        <v>1</v>
      </c>
      <c r="I141" s="1"/>
    </row>
    <row r="142" spans="1:9" ht="15" customHeight="1" x14ac:dyDescent="0.25">
      <c r="A142" s="3"/>
      <c r="B142" s="19" t="s">
        <v>280</v>
      </c>
      <c r="C142" s="18">
        <v>1236.6904999999999</v>
      </c>
      <c r="D142" s="18">
        <v>1236.7</v>
      </c>
      <c r="E142" s="18">
        <v>1236.7</v>
      </c>
      <c r="F142" s="18">
        <v>1236.7</v>
      </c>
      <c r="G142" s="17">
        <v>1</v>
      </c>
      <c r="H142" s="17">
        <v>1</v>
      </c>
      <c r="I142" s="1"/>
    </row>
    <row r="143" spans="1:9" ht="15" customHeight="1" x14ac:dyDescent="0.25">
      <c r="A143" s="3"/>
      <c r="B143" s="19" t="s">
        <v>279</v>
      </c>
      <c r="C143" s="18">
        <v>1310</v>
      </c>
      <c r="D143" s="18">
        <v>1310</v>
      </c>
      <c r="E143" s="18">
        <v>1310</v>
      </c>
      <c r="F143" s="18">
        <v>1310</v>
      </c>
      <c r="G143" s="17">
        <v>1</v>
      </c>
      <c r="H143" s="17">
        <v>1</v>
      </c>
      <c r="I143" s="1"/>
    </row>
    <row r="144" spans="1:9" ht="15" customHeight="1" x14ac:dyDescent="0.25">
      <c r="A144" s="3"/>
      <c r="B144" s="32" t="s">
        <v>278</v>
      </c>
      <c r="C144" s="31">
        <v>1500</v>
      </c>
      <c r="D144" s="31">
        <v>1500</v>
      </c>
      <c r="E144" s="31">
        <v>1500</v>
      </c>
      <c r="F144" s="31">
        <v>0</v>
      </c>
      <c r="G144" s="16">
        <v>0</v>
      </c>
      <c r="H144" s="16">
        <v>0</v>
      </c>
      <c r="I144" s="1"/>
    </row>
    <row r="145" spans="1:9" ht="14.25" customHeight="1" x14ac:dyDescent="0.25">
      <c r="A145" s="3"/>
      <c r="B145" s="30" t="s">
        <v>84</v>
      </c>
      <c r="C145" s="29">
        <v>5839.46</v>
      </c>
      <c r="D145" s="29">
        <v>5839.5</v>
      </c>
      <c r="E145" s="29">
        <v>5839.5</v>
      </c>
      <c r="F145" s="29">
        <v>4069.9</v>
      </c>
      <c r="G145" s="28">
        <v>0.69696035619487973</v>
      </c>
      <c r="H145" s="5">
        <v>0.69696035619487973</v>
      </c>
      <c r="I145" s="1"/>
    </row>
    <row r="146" spans="1:9" ht="15" customHeight="1" x14ac:dyDescent="0.25">
      <c r="A146" s="3"/>
      <c r="B146" s="27" t="s">
        <v>122</v>
      </c>
      <c r="C146" s="26">
        <v>1500</v>
      </c>
      <c r="D146" s="26">
        <v>1500</v>
      </c>
      <c r="E146" s="26">
        <v>1500</v>
      </c>
      <c r="F146" s="26">
        <v>1230.4000000000001</v>
      </c>
      <c r="G146" s="25">
        <v>0.8202666666666667</v>
      </c>
      <c r="H146" s="25">
        <v>0.8202666666666667</v>
      </c>
      <c r="I146" s="1"/>
    </row>
    <row r="147" spans="1:9" ht="15" customHeight="1" x14ac:dyDescent="0.25">
      <c r="A147" s="3"/>
      <c r="B147" s="19" t="s">
        <v>277</v>
      </c>
      <c r="C147" s="18">
        <v>1495.422</v>
      </c>
      <c r="D147" s="18">
        <v>1495.4</v>
      </c>
      <c r="E147" s="18">
        <v>1495.4</v>
      </c>
      <c r="F147" s="18">
        <v>1495.4</v>
      </c>
      <c r="G147" s="17">
        <v>1</v>
      </c>
      <c r="H147" s="17">
        <v>1</v>
      </c>
      <c r="I147" s="1"/>
    </row>
    <row r="148" spans="1:9" ht="15" customHeight="1" x14ac:dyDescent="0.25">
      <c r="A148" s="3"/>
      <c r="B148" s="19" t="s">
        <v>276</v>
      </c>
      <c r="C148" s="18">
        <v>1500</v>
      </c>
      <c r="D148" s="18">
        <v>1500</v>
      </c>
      <c r="E148" s="18">
        <v>1500</v>
      </c>
      <c r="F148" s="18">
        <v>0</v>
      </c>
      <c r="G148" s="17">
        <v>0</v>
      </c>
      <c r="H148" s="17">
        <v>0</v>
      </c>
      <c r="I148" s="1"/>
    </row>
    <row r="149" spans="1:9" ht="15" customHeight="1" x14ac:dyDescent="0.25">
      <c r="A149" s="3"/>
      <c r="B149" s="32" t="s">
        <v>275</v>
      </c>
      <c r="C149" s="31">
        <v>1344.0369000000001</v>
      </c>
      <c r="D149" s="31">
        <v>1344.1</v>
      </c>
      <c r="E149" s="31">
        <v>1344.1</v>
      </c>
      <c r="F149" s="31">
        <v>1344.1</v>
      </c>
      <c r="G149" s="16">
        <v>1</v>
      </c>
      <c r="H149" s="16">
        <v>1</v>
      </c>
      <c r="I149" s="1"/>
    </row>
    <row r="150" spans="1:9" ht="14.25" customHeight="1" x14ac:dyDescent="0.25">
      <c r="A150" s="3"/>
      <c r="B150" s="30" t="s">
        <v>120</v>
      </c>
      <c r="C150" s="29">
        <v>10397.5</v>
      </c>
      <c r="D150" s="29">
        <v>10397.5</v>
      </c>
      <c r="E150" s="29">
        <v>10397.5</v>
      </c>
      <c r="F150" s="29">
        <v>9723.7999999999993</v>
      </c>
      <c r="G150" s="28">
        <v>0.93520557826400574</v>
      </c>
      <c r="H150" s="5">
        <v>0.93520557826400574</v>
      </c>
      <c r="I150" s="1"/>
    </row>
    <row r="151" spans="1:9" ht="15" customHeight="1" x14ac:dyDescent="0.25">
      <c r="A151" s="3"/>
      <c r="B151" s="27" t="s">
        <v>119</v>
      </c>
      <c r="C151" s="26">
        <v>1400</v>
      </c>
      <c r="D151" s="26">
        <v>1400</v>
      </c>
      <c r="E151" s="26">
        <v>1400</v>
      </c>
      <c r="F151" s="26">
        <v>1400</v>
      </c>
      <c r="G151" s="25">
        <v>1</v>
      </c>
      <c r="H151" s="25">
        <v>1</v>
      </c>
      <c r="I151" s="1"/>
    </row>
    <row r="152" spans="1:9" ht="15" customHeight="1" x14ac:dyDescent="0.25">
      <c r="A152" s="3"/>
      <c r="B152" s="19" t="s">
        <v>154</v>
      </c>
      <c r="C152" s="18">
        <v>1500</v>
      </c>
      <c r="D152" s="18">
        <v>1500</v>
      </c>
      <c r="E152" s="18">
        <v>1500</v>
      </c>
      <c r="F152" s="18">
        <v>1492.5</v>
      </c>
      <c r="G152" s="17">
        <v>0.995</v>
      </c>
      <c r="H152" s="17">
        <v>0.995</v>
      </c>
      <c r="I152" s="1"/>
    </row>
    <row r="153" spans="1:9" ht="15" customHeight="1" x14ac:dyDescent="0.25">
      <c r="A153" s="3"/>
      <c r="B153" s="19" t="s">
        <v>140</v>
      </c>
      <c r="C153" s="18">
        <v>1500</v>
      </c>
      <c r="D153" s="18">
        <v>1500</v>
      </c>
      <c r="E153" s="18">
        <v>1500</v>
      </c>
      <c r="F153" s="18">
        <v>1389.6</v>
      </c>
      <c r="G153" s="17">
        <v>0.92639999999999989</v>
      </c>
      <c r="H153" s="17">
        <v>0.92639999999999989</v>
      </c>
      <c r="I153" s="1"/>
    </row>
    <row r="154" spans="1:9" ht="15" customHeight="1" x14ac:dyDescent="0.25">
      <c r="A154" s="3"/>
      <c r="B154" s="19" t="s">
        <v>274</v>
      </c>
      <c r="C154" s="18">
        <v>1500</v>
      </c>
      <c r="D154" s="18">
        <v>1500</v>
      </c>
      <c r="E154" s="18">
        <v>1500</v>
      </c>
      <c r="F154" s="18">
        <v>1500</v>
      </c>
      <c r="G154" s="17">
        <v>1</v>
      </c>
      <c r="H154" s="17">
        <v>1</v>
      </c>
      <c r="I154" s="1"/>
    </row>
    <row r="155" spans="1:9" ht="15" customHeight="1" x14ac:dyDescent="0.25">
      <c r="A155" s="3"/>
      <c r="B155" s="19" t="s">
        <v>273</v>
      </c>
      <c r="C155" s="18">
        <v>1500</v>
      </c>
      <c r="D155" s="18">
        <v>1500</v>
      </c>
      <c r="E155" s="18">
        <v>1500</v>
      </c>
      <c r="F155" s="18">
        <v>1169.2</v>
      </c>
      <c r="G155" s="17">
        <v>0.77946666666666675</v>
      </c>
      <c r="H155" s="17">
        <v>0.77946666666666675</v>
      </c>
      <c r="I155" s="1"/>
    </row>
    <row r="156" spans="1:9" ht="15" customHeight="1" x14ac:dyDescent="0.25">
      <c r="A156" s="3"/>
      <c r="B156" s="19" t="s">
        <v>272</v>
      </c>
      <c r="C156" s="18">
        <v>1497.5</v>
      </c>
      <c r="D156" s="18">
        <v>1497.5</v>
      </c>
      <c r="E156" s="18">
        <v>1497.5</v>
      </c>
      <c r="F156" s="18">
        <v>1497.5</v>
      </c>
      <c r="G156" s="17">
        <v>1</v>
      </c>
      <c r="H156" s="17">
        <v>1</v>
      </c>
      <c r="I156" s="1"/>
    </row>
    <row r="157" spans="1:9" ht="15" customHeight="1" x14ac:dyDescent="0.25">
      <c r="A157" s="3"/>
      <c r="B157" s="32" t="s">
        <v>271</v>
      </c>
      <c r="C157" s="31">
        <v>1500</v>
      </c>
      <c r="D157" s="31">
        <v>1500</v>
      </c>
      <c r="E157" s="31">
        <v>1500</v>
      </c>
      <c r="F157" s="31">
        <v>1275</v>
      </c>
      <c r="G157" s="16">
        <v>0.85</v>
      </c>
      <c r="H157" s="16">
        <v>0.85</v>
      </c>
      <c r="I157" s="1"/>
    </row>
    <row r="158" spans="1:9" ht="14.25" customHeight="1" x14ac:dyDescent="0.25">
      <c r="A158" s="3"/>
      <c r="B158" s="30" t="s">
        <v>270</v>
      </c>
      <c r="C158" s="29">
        <v>13795.14</v>
      </c>
      <c r="D158" s="29">
        <v>13795.1</v>
      </c>
      <c r="E158" s="29">
        <v>13795.1</v>
      </c>
      <c r="F158" s="29">
        <v>13557</v>
      </c>
      <c r="G158" s="28">
        <v>0.98274024834905149</v>
      </c>
      <c r="H158" s="5">
        <v>0.98274024834905149</v>
      </c>
      <c r="I158" s="1"/>
    </row>
    <row r="159" spans="1:9" ht="15" customHeight="1" x14ac:dyDescent="0.25">
      <c r="A159" s="3"/>
      <c r="B159" s="27" t="s">
        <v>269</v>
      </c>
      <c r="C159" s="26">
        <v>457.17309999999998</v>
      </c>
      <c r="D159" s="26">
        <v>457.2</v>
      </c>
      <c r="E159" s="26">
        <v>457.2</v>
      </c>
      <c r="F159" s="26">
        <v>457.2</v>
      </c>
      <c r="G159" s="25">
        <v>1</v>
      </c>
      <c r="H159" s="25">
        <v>1</v>
      </c>
      <c r="I159" s="1"/>
    </row>
    <row r="160" spans="1:9" ht="15" customHeight="1" x14ac:dyDescent="0.25">
      <c r="A160" s="3"/>
      <c r="B160" s="19" t="s">
        <v>119</v>
      </c>
      <c r="C160" s="18">
        <v>313.84620000000001</v>
      </c>
      <c r="D160" s="18">
        <v>313.8</v>
      </c>
      <c r="E160" s="18">
        <v>313.8</v>
      </c>
      <c r="F160" s="18">
        <v>313.8</v>
      </c>
      <c r="G160" s="17">
        <v>1</v>
      </c>
      <c r="H160" s="17">
        <v>1</v>
      </c>
      <c r="I160" s="1"/>
    </row>
    <row r="161" spans="1:9" ht="15" customHeight="1" x14ac:dyDescent="0.25">
      <c r="A161" s="3"/>
      <c r="B161" s="19" t="s">
        <v>268</v>
      </c>
      <c r="C161" s="18">
        <v>975.31240000000003</v>
      </c>
      <c r="D161" s="18">
        <v>975.3</v>
      </c>
      <c r="E161" s="18">
        <v>975.3</v>
      </c>
      <c r="F161" s="18">
        <v>975.3</v>
      </c>
      <c r="G161" s="17">
        <v>1</v>
      </c>
      <c r="H161" s="17">
        <v>1</v>
      </c>
      <c r="I161" s="1"/>
    </row>
    <row r="162" spans="1:9" ht="15" customHeight="1" x14ac:dyDescent="0.25">
      <c r="A162" s="3"/>
      <c r="B162" s="19" t="s">
        <v>267</v>
      </c>
      <c r="C162" s="18">
        <v>1204.4806000000001</v>
      </c>
      <c r="D162" s="18">
        <v>1204.5</v>
      </c>
      <c r="E162" s="18">
        <v>1204.5</v>
      </c>
      <c r="F162" s="18">
        <v>1198.5</v>
      </c>
      <c r="G162" s="17">
        <v>0.99501867995018678</v>
      </c>
      <c r="H162" s="17">
        <v>0.99501867995018678</v>
      </c>
      <c r="I162" s="1"/>
    </row>
    <row r="163" spans="1:9" ht="15" customHeight="1" x14ac:dyDescent="0.25">
      <c r="A163" s="3"/>
      <c r="B163" s="19" t="s">
        <v>266</v>
      </c>
      <c r="C163" s="18">
        <v>1500</v>
      </c>
      <c r="D163" s="18">
        <v>1500</v>
      </c>
      <c r="E163" s="18">
        <v>1500</v>
      </c>
      <c r="F163" s="18">
        <v>1500</v>
      </c>
      <c r="G163" s="17">
        <v>1</v>
      </c>
      <c r="H163" s="17">
        <v>1</v>
      </c>
      <c r="I163" s="1"/>
    </row>
    <row r="164" spans="1:9" ht="15" customHeight="1" x14ac:dyDescent="0.25">
      <c r="A164" s="3"/>
      <c r="B164" s="19" t="s">
        <v>265</v>
      </c>
      <c r="C164" s="18">
        <v>607.80920000000003</v>
      </c>
      <c r="D164" s="18">
        <v>607.79999999999995</v>
      </c>
      <c r="E164" s="18">
        <v>607.79999999999995</v>
      </c>
      <c r="F164" s="18">
        <v>607.79999999999995</v>
      </c>
      <c r="G164" s="17">
        <v>1</v>
      </c>
      <c r="H164" s="17">
        <v>1</v>
      </c>
      <c r="I164" s="1"/>
    </row>
    <row r="165" spans="1:9" ht="15" customHeight="1" x14ac:dyDescent="0.25">
      <c r="A165" s="3"/>
      <c r="B165" s="19" t="s">
        <v>264</v>
      </c>
      <c r="C165" s="18">
        <v>1500</v>
      </c>
      <c r="D165" s="18">
        <v>1500</v>
      </c>
      <c r="E165" s="18">
        <v>1500</v>
      </c>
      <c r="F165" s="18">
        <v>1496.1</v>
      </c>
      <c r="G165" s="17">
        <v>0.99739999999999995</v>
      </c>
      <c r="H165" s="17">
        <v>0.99739999999999995</v>
      </c>
      <c r="I165" s="1"/>
    </row>
    <row r="166" spans="1:9" ht="15" customHeight="1" x14ac:dyDescent="0.25">
      <c r="A166" s="3"/>
      <c r="B166" s="19" t="s">
        <v>263</v>
      </c>
      <c r="C166" s="18">
        <v>488.66210000000001</v>
      </c>
      <c r="D166" s="18">
        <v>488.7</v>
      </c>
      <c r="E166" s="18">
        <v>488.7</v>
      </c>
      <c r="F166" s="18">
        <v>488.7</v>
      </c>
      <c r="G166" s="17">
        <v>1</v>
      </c>
      <c r="H166" s="17">
        <v>1</v>
      </c>
      <c r="I166" s="1"/>
    </row>
    <row r="167" spans="1:9" ht="15" customHeight="1" x14ac:dyDescent="0.25">
      <c r="A167" s="3"/>
      <c r="B167" s="19" t="s">
        <v>232</v>
      </c>
      <c r="C167" s="18">
        <v>1500</v>
      </c>
      <c r="D167" s="18">
        <v>1500</v>
      </c>
      <c r="E167" s="18">
        <v>1500</v>
      </c>
      <c r="F167" s="18">
        <v>1500</v>
      </c>
      <c r="G167" s="17">
        <v>1</v>
      </c>
      <c r="H167" s="17">
        <v>1</v>
      </c>
      <c r="I167" s="1"/>
    </row>
    <row r="168" spans="1:9" ht="15" customHeight="1" x14ac:dyDescent="0.25">
      <c r="A168" s="3"/>
      <c r="B168" s="19" t="s">
        <v>262</v>
      </c>
      <c r="C168" s="18">
        <v>192.84610000000001</v>
      </c>
      <c r="D168" s="18">
        <v>192.8</v>
      </c>
      <c r="E168" s="18">
        <v>192.8</v>
      </c>
      <c r="F168" s="18">
        <v>192.8</v>
      </c>
      <c r="G168" s="17">
        <v>1</v>
      </c>
      <c r="H168" s="17">
        <v>1</v>
      </c>
      <c r="I168" s="1"/>
    </row>
    <row r="169" spans="1:9" ht="15" customHeight="1" x14ac:dyDescent="0.25">
      <c r="A169" s="3"/>
      <c r="B169" s="19" t="s">
        <v>261</v>
      </c>
      <c r="C169" s="18">
        <v>1500</v>
      </c>
      <c r="D169" s="18">
        <v>1500</v>
      </c>
      <c r="E169" s="18">
        <v>1500</v>
      </c>
      <c r="F169" s="18">
        <v>1500</v>
      </c>
      <c r="G169" s="17">
        <v>1</v>
      </c>
      <c r="H169" s="17">
        <v>1</v>
      </c>
      <c r="I169" s="1"/>
    </row>
    <row r="170" spans="1:9" ht="15" customHeight="1" x14ac:dyDescent="0.25">
      <c r="A170" s="3"/>
      <c r="B170" s="19" t="s">
        <v>260</v>
      </c>
      <c r="C170" s="18">
        <v>384.5446</v>
      </c>
      <c r="D170" s="18">
        <v>384.5</v>
      </c>
      <c r="E170" s="18">
        <v>384.5</v>
      </c>
      <c r="F170" s="18">
        <v>384.5</v>
      </c>
      <c r="G170" s="17">
        <v>1</v>
      </c>
      <c r="H170" s="17">
        <v>1</v>
      </c>
      <c r="I170" s="1"/>
    </row>
    <row r="171" spans="1:9" ht="15" customHeight="1" x14ac:dyDescent="0.25">
      <c r="A171" s="3"/>
      <c r="B171" s="19" t="s">
        <v>259</v>
      </c>
      <c r="C171" s="18">
        <v>1460</v>
      </c>
      <c r="D171" s="18">
        <v>1460</v>
      </c>
      <c r="E171" s="18">
        <v>1460</v>
      </c>
      <c r="F171" s="18">
        <v>1438.1</v>
      </c>
      <c r="G171" s="17">
        <v>0.98499999999999999</v>
      </c>
      <c r="H171" s="17">
        <v>0.98499999999999999</v>
      </c>
      <c r="I171" s="1"/>
    </row>
    <row r="172" spans="1:9" ht="15" customHeight="1" x14ac:dyDescent="0.25">
      <c r="A172" s="3"/>
      <c r="B172" s="19" t="s">
        <v>258</v>
      </c>
      <c r="C172" s="18">
        <v>825.15970000000004</v>
      </c>
      <c r="D172" s="18">
        <v>825.2</v>
      </c>
      <c r="E172" s="18">
        <v>825.2</v>
      </c>
      <c r="F172" s="18">
        <v>618.9</v>
      </c>
      <c r="G172" s="17">
        <v>0.74999999999999989</v>
      </c>
      <c r="H172" s="17">
        <v>0.74999999999999989</v>
      </c>
      <c r="I172" s="1"/>
    </row>
    <row r="173" spans="1:9" ht="15" customHeight="1" x14ac:dyDescent="0.25">
      <c r="A173" s="3"/>
      <c r="B173" s="19" t="s">
        <v>257</v>
      </c>
      <c r="C173" s="18">
        <v>384.93</v>
      </c>
      <c r="D173" s="18">
        <v>384.9</v>
      </c>
      <c r="E173" s="18">
        <v>384.9</v>
      </c>
      <c r="F173" s="18">
        <v>384.9</v>
      </c>
      <c r="G173" s="17">
        <v>1</v>
      </c>
      <c r="H173" s="17">
        <v>1</v>
      </c>
      <c r="I173" s="1"/>
    </row>
    <row r="174" spans="1:9" ht="15" customHeight="1" x14ac:dyDescent="0.25">
      <c r="A174" s="3"/>
      <c r="B174" s="32" t="s">
        <v>256</v>
      </c>
      <c r="C174" s="31">
        <v>500.38339999999999</v>
      </c>
      <c r="D174" s="31">
        <v>500.4</v>
      </c>
      <c r="E174" s="31">
        <v>500.4</v>
      </c>
      <c r="F174" s="31">
        <v>500.4</v>
      </c>
      <c r="G174" s="16">
        <v>1</v>
      </c>
      <c r="H174" s="16">
        <v>1</v>
      </c>
      <c r="I174" s="1"/>
    </row>
    <row r="175" spans="1:9" ht="14.25" customHeight="1" x14ac:dyDescent="0.25">
      <c r="A175" s="3"/>
      <c r="B175" s="30" t="s">
        <v>255</v>
      </c>
      <c r="C175" s="29">
        <v>546.91999999999996</v>
      </c>
      <c r="D175" s="29">
        <v>546.9</v>
      </c>
      <c r="E175" s="29">
        <v>546.9</v>
      </c>
      <c r="F175" s="29">
        <v>546.9</v>
      </c>
      <c r="G175" s="28">
        <v>1</v>
      </c>
      <c r="H175" s="5">
        <v>1</v>
      </c>
      <c r="I175" s="1"/>
    </row>
    <row r="176" spans="1:9" ht="15" customHeight="1" x14ac:dyDescent="0.25">
      <c r="A176" s="3"/>
      <c r="B176" s="35" t="s">
        <v>254</v>
      </c>
      <c r="C176" s="34">
        <v>546.92309999999998</v>
      </c>
      <c r="D176" s="34">
        <v>546.9</v>
      </c>
      <c r="E176" s="34">
        <v>546.9</v>
      </c>
      <c r="F176" s="34">
        <v>546.9</v>
      </c>
      <c r="G176" s="33">
        <v>1</v>
      </c>
      <c r="H176" s="33">
        <v>1</v>
      </c>
      <c r="I176" s="1"/>
    </row>
    <row r="177" spans="1:9" ht="14.25" customHeight="1" x14ac:dyDescent="0.25">
      <c r="A177" s="3"/>
      <c r="B177" s="30" t="s">
        <v>81</v>
      </c>
      <c r="C177" s="29">
        <v>7225.11</v>
      </c>
      <c r="D177" s="29">
        <v>7225.1</v>
      </c>
      <c r="E177" s="29">
        <v>7225.1</v>
      </c>
      <c r="F177" s="29">
        <v>6811.2</v>
      </c>
      <c r="G177" s="28">
        <v>0.94271359565957558</v>
      </c>
      <c r="H177" s="5">
        <v>0.94271359565957558</v>
      </c>
      <c r="I177" s="1"/>
    </row>
    <row r="178" spans="1:9" ht="15" customHeight="1" x14ac:dyDescent="0.25">
      <c r="A178" s="3"/>
      <c r="B178" s="27" t="s">
        <v>253</v>
      </c>
      <c r="C178" s="26">
        <v>1500</v>
      </c>
      <c r="D178" s="26">
        <v>1500</v>
      </c>
      <c r="E178" s="26">
        <v>1500</v>
      </c>
      <c r="F178" s="26">
        <v>1500</v>
      </c>
      <c r="G178" s="25">
        <v>1</v>
      </c>
      <c r="H178" s="25">
        <v>1</v>
      </c>
      <c r="I178" s="1"/>
    </row>
    <row r="179" spans="1:9" ht="15" customHeight="1" x14ac:dyDescent="0.25">
      <c r="A179" s="3"/>
      <c r="B179" s="19" t="s">
        <v>252</v>
      </c>
      <c r="C179" s="18">
        <v>683.60919999999999</v>
      </c>
      <c r="D179" s="18">
        <v>683.6</v>
      </c>
      <c r="E179" s="18">
        <v>683.6</v>
      </c>
      <c r="F179" s="18">
        <v>658.8</v>
      </c>
      <c r="G179" s="17">
        <v>0.96372147454651835</v>
      </c>
      <c r="H179" s="17">
        <v>0.96372147454651835</v>
      </c>
      <c r="I179" s="1"/>
    </row>
    <row r="180" spans="1:9" ht="15" customHeight="1" x14ac:dyDescent="0.25">
      <c r="A180" s="3"/>
      <c r="B180" s="19" t="s">
        <v>251</v>
      </c>
      <c r="C180" s="18">
        <v>118.2796</v>
      </c>
      <c r="D180" s="18">
        <v>118.3</v>
      </c>
      <c r="E180" s="18">
        <v>118.3</v>
      </c>
      <c r="F180" s="18">
        <v>118.3</v>
      </c>
      <c r="G180" s="17">
        <v>1</v>
      </c>
      <c r="H180" s="17">
        <v>1</v>
      </c>
      <c r="I180" s="1"/>
    </row>
    <row r="181" spans="1:9" ht="15" customHeight="1" x14ac:dyDescent="0.25">
      <c r="A181" s="3"/>
      <c r="B181" s="19" t="s">
        <v>250</v>
      </c>
      <c r="C181" s="18">
        <v>300.83580000000001</v>
      </c>
      <c r="D181" s="18">
        <v>300.8</v>
      </c>
      <c r="E181" s="18">
        <v>300.8</v>
      </c>
      <c r="F181" s="18">
        <v>297</v>
      </c>
      <c r="G181" s="17">
        <v>0.9873670212765957</v>
      </c>
      <c r="H181" s="17">
        <v>0.9873670212765957</v>
      </c>
      <c r="I181" s="1"/>
    </row>
    <row r="182" spans="1:9" ht="15" customHeight="1" x14ac:dyDescent="0.25">
      <c r="A182" s="3"/>
      <c r="B182" s="19" t="s">
        <v>249</v>
      </c>
      <c r="C182" s="18">
        <v>74.284599999999998</v>
      </c>
      <c r="D182" s="18">
        <v>74.3</v>
      </c>
      <c r="E182" s="18">
        <v>74.3</v>
      </c>
      <c r="F182" s="18">
        <v>71.400000000000006</v>
      </c>
      <c r="G182" s="17">
        <v>0.96096904441453579</v>
      </c>
      <c r="H182" s="17">
        <v>0.96096904441453579</v>
      </c>
      <c r="I182" s="1"/>
    </row>
    <row r="183" spans="1:9" ht="15" customHeight="1" x14ac:dyDescent="0.25">
      <c r="A183" s="3"/>
      <c r="B183" s="19" t="s">
        <v>248</v>
      </c>
      <c r="C183" s="18">
        <v>376.62920000000003</v>
      </c>
      <c r="D183" s="18">
        <v>376.6</v>
      </c>
      <c r="E183" s="18">
        <v>376.6</v>
      </c>
      <c r="F183" s="18">
        <v>376.6</v>
      </c>
      <c r="G183" s="17">
        <v>1</v>
      </c>
      <c r="H183" s="17">
        <v>1</v>
      </c>
      <c r="I183" s="1"/>
    </row>
    <row r="184" spans="1:9" ht="15" customHeight="1" x14ac:dyDescent="0.25">
      <c r="A184" s="3"/>
      <c r="B184" s="19" t="s">
        <v>247</v>
      </c>
      <c r="C184" s="18">
        <v>230.7</v>
      </c>
      <c r="D184" s="18">
        <v>230.7</v>
      </c>
      <c r="E184" s="18">
        <v>230.7</v>
      </c>
      <c r="F184" s="18">
        <v>230.7</v>
      </c>
      <c r="G184" s="17">
        <v>1</v>
      </c>
      <c r="H184" s="17">
        <v>1</v>
      </c>
      <c r="I184" s="1"/>
    </row>
    <row r="185" spans="1:9" ht="15" customHeight="1" x14ac:dyDescent="0.25">
      <c r="A185" s="3"/>
      <c r="B185" s="19" t="s">
        <v>246</v>
      </c>
      <c r="C185" s="18">
        <v>362.00799999999998</v>
      </c>
      <c r="D185" s="18">
        <v>362</v>
      </c>
      <c r="E185" s="18">
        <v>362</v>
      </c>
      <c r="F185" s="18">
        <v>362</v>
      </c>
      <c r="G185" s="17">
        <v>1</v>
      </c>
      <c r="H185" s="17">
        <v>1</v>
      </c>
      <c r="I185" s="1"/>
    </row>
    <row r="186" spans="1:9" ht="15" customHeight="1" x14ac:dyDescent="0.25">
      <c r="A186" s="3"/>
      <c r="B186" s="19" t="s">
        <v>245</v>
      </c>
      <c r="C186" s="18">
        <v>1050.8732</v>
      </c>
      <c r="D186" s="18">
        <v>1050.9000000000001</v>
      </c>
      <c r="E186" s="18">
        <v>1050.9000000000001</v>
      </c>
      <c r="F186" s="18">
        <v>825</v>
      </c>
      <c r="G186" s="17">
        <v>0.78504139309163568</v>
      </c>
      <c r="H186" s="17">
        <v>0.78504139309163568</v>
      </c>
      <c r="I186" s="1"/>
    </row>
    <row r="187" spans="1:9" ht="15" customHeight="1" x14ac:dyDescent="0.25">
      <c r="A187" s="3"/>
      <c r="B187" s="19" t="s">
        <v>244</v>
      </c>
      <c r="C187" s="18">
        <v>161.25530000000001</v>
      </c>
      <c r="D187" s="18">
        <v>161.30000000000001</v>
      </c>
      <c r="E187" s="18">
        <v>161.30000000000001</v>
      </c>
      <c r="F187" s="18">
        <v>161.30000000000001</v>
      </c>
      <c r="G187" s="17">
        <v>1</v>
      </c>
      <c r="H187" s="17">
        <v>1</v>
      </c>
      <c r="I187" s="1"/>
    </row>
    <row r="188" spans="1:9" ht="15" customHeight="1" x14ac:dyDescent="0.25">
      <c r="A188" s="3"/>
      <c r="B188" s="19" t="s">
        <v>243</v>
      </c>
      <c r="C188" s="18">
        <v>978.54700000000003</v>
      </c>
      <c r="D188" s="18">
        <v>978.5</v>
      </c>
      <c r="E188" s="18">
        <v>978.5</v>
      </c>
      <c r="F188" s="18">
        <v>822</v>
      </c>
      <c r="G188" s="17">
        <v>0.84006131834440467</v>
      </c>
      <c r="H188" s="17">
        <v>0.84006131834440467</v>
      </c>
      <c r="I188" s="1"/>
    </row>
    <row r="189" spans="1:9" ht="15" customHeight="1" x14ac:dyDescent="0.25">
      <c r="A189" s="3"/>
      <c r="B189" s="19" t="s">
        <v>242</v>
      </c>
      <c r="C189" s="18">
        <v>432.584</v>
      </c>
      <c r="D189" s="18">
        <v>432.6</v>
      </c>
      <c r="E189" s="18">
        <v>432.6</v>
      </c>
      <c r="F189" s="18">
        <v>432.6</v>
      </c>
      <c r="G189" s="17">
        <v>1</v>
      </c>
      <c r="H189" s="17">
        <v>1</v>
      </c>
      <c r="I189" s="1"/>
    </row>
    <row r="190" spans="1:9" ht="15" customHeight="1" x14ac:dyDescent="0.25">
      <c r="A190" s="3"/>
      <c r="B190" s="19" t="s">
        <v>241</v>
      </c>
      <c r="C190" s="18">
        <v>264.36309999999997</v>
      </c>
      <c r="D190" s="18">
        <v>264.39999999999998</v>
      </c>
      <c r="E190" s="18">
        <v>264.39999999999998</v>
      </c>
      <c r="F190" s="18">
        <v>264.39999999999998</v>
      </c>
      <c r="G190" s="17">
        <v>1</v>
      </c>
      <c r="H190" s="17">
        <v>1</v>
      </c>
      <c r="I190" s="1"/>
    </row>
    <row r="191" spans="1:9" ht="15" customHeight="1" x14ac:dyDescent="0.25">
      <c r="A191" s="3"/>
      <c r="B191" s="32" t="s">
        <v>240</v>
      </c>
      <c r="C191" s="31">
        <v>691.13599999999997</v>
      </c>
      <c r="D191" s="31">
        <v>691.1</v>
      </c>
      <c r="E191" s="31">
        <v>691.1</v>
      </c>
      <c r="F191" s="31">
        <v>691.1</v>
      </c>
      <c r="G191" s="16">
        <v>1</v>
      </c>
      <c r="H191" s="16">
        <v>1</v>
      </c>
      <c r="I191" s="1"/>
    </row>
    <row r="192" spans="1:9" ht="14.25" customHeight="1" x14ac:dyDescent="0.25">
      <c r="A192" s="3"/>
      <c r="B192" s="30" t="s">
        <v>101</v>
      </c>
      <c r="C192" s="29">
        <v>12729.34</v>
      </c>
      <c r="D192" s="29">
        <v>12729.3</v>
      </c>
      <c r="E192" s="29">
        <v>12729.3</v>
      </c>
      <c r="F192" s="29">
        <v>11306.4</v>
      </c>
      <c r="G192" s="28">
        <v>0.88821851947868302</v>
      </c>
      <c r="H192" s="5">
        <v>0.88821851947868302</v>
      </c>
      <c r="I192" s="1"/>
    </row>
    <row r="193" spans="1:9" ht="15" customHeight="1" x14ac:dyDescent="0.25">
      <c r="A193" s="3"/>
      <c r="B193" s="27" t="s">
        <v>239</v>
      </c>
      <c r="C193" s="26">
        <v>172.1105</v>
      </c>
      <c r="D193" s="26">
        <v>172.1</v>
      </c>
      <c r="E193" s="26">
        <v>172.1</v>
      </c>
      <c r="F193" s="26">
        <v>172.1</v>
      </c>
      <c r="G193" s="25">
        <v>1</v>
      </c>
      <c r="H193" s="25">
        <v>1</v>
      </c>
      <c r="I193" s="1"/>
    </row>
    <row r="194" spans="1:9" ht="15" customHeight="1" x14ac:dyDescent="0.25">
      <c r="A194" s="3"/>
      <c r="B194" s="19" t="s">
        <v>238</v>
      </c>
      <c r="C194" s="18">
        <v>850.13800000000003</v>
      </c>
      <c r="D194" s="18">
        <v>850.1</v>
      </c>
      <c r="E194" s="18">
        <v>850.1</v>
      </c>
      <c r="F194" s="18">
        <v>654.6</v>
      </c>
      <c r="G194" s="17">
        <v>0.77002705564051288</v>
      </c>
      <c r="H194" s="17">
        <v>0.77002705564051288</v>
      </c>
      <c r="I194" s="1"/>
    </row>
    <row r="195" spans="1:9" ht="15" customHeight="1" x14ac:dyDescent="0.25">
      <c r="A195" s="3"/>
      <c r="B195" s="19" t="s">
        <v>237</v>
      </c>
      <c r="C195" s="18">
        <v>221.2689</v>
      </c>
      <c r="D195" s="18">
        <v>221.3</v>
      </c>
      <c r="E195" s="18">
        <v>221.3</v>
      </c>
      <c r="F195" s="18">
        <v>221.3</v>
      </c>
      <c r="G195" s="17">
        <v>1</v>
      </c>
      <c r="H195" s="17">
        <v>1</v>
      </c>
      <c r="I195" s="1"/>
    </row>
    <row r="196" spans="1:9" ht="15" customHeight="1" x14ac:dyDescent="0.25">
      <c r="A196" s="3"/>
      <c r="B196" s="19" t="s">
        <v>236</v>
      </c>
      <c r="C196" s="18">
        <v>418.07690000000002</v>
      </c>
      <c r="D196" s="18">
        <v>418.1</v>
      </c>
      <c r="E196" s="18">
        <v>418.1</v>
      </c>
      <c r="F196" s="18">
        <v>418.1</v>
      </c>
      <c r="G196" s="17">
        <v>1</v>
      </c>
      <c r="H196" s="17">
        <v>1</v>
      </c>
      <c r="I196" s="1"/>
    </row>
    <row r="197" spans="1:9" ht="15" customHeight="1" x14ac:dyDescent="0.25">
      <c r="A197" s="3"/>
      <c r="B197" s="19" t="s">
        <v>235</v>
      </c>
      <c r="C197" s="18">
        <v>347.76920000000001</v>
      </c>
      <c r="D197" s="18">
        <v>347.8</v>
      </c>
      <c r="E197" s="18">
        <v>347.8</v>
      </c>
      <c r="F197" s="18">
        <v>347.8</v>
      </c>
      <c r="G197" s="17">
        <v>1</v>
      </c>
      <c r="H197" s="17">
        <v>1</v>
      </c>
      <c r="I197" s="1"/>
    </row>
    <row r="198" spans="1:9" ht="15" customHeight="1" x14ac:dyDescent="0.25">
      <c r="A198" s="3"/>
      <c r="B198" s="19" t="s">
        <v>234</v>
      </c>
      <c r="C198" s="18">
        <v>906.38480000000004</v>
      </c>
      <c r="D198" s="18">
        <v>906.4</v>
      </c>
      <c r="E198" s="18">
        <v>906.4</v>
      </c>
      <c r="F198" s="18">
        <v>633.4</v>
      </c>
      <c r="G198" s="17">
        <v>0.69880847308031768</v>
      </c>
      <c r="H198" s="17">
        <v>0.69880847308031768</v>
      </c>
      <c r="I198" s="1"/>
    </row>
    <row r="199" spans="1:9" ht="15" customHeight="1" x14ac:dyDescent="0.25">
      <c r="A199" s="3"/>
      <c r="B199" s="19" t="s">
        <v>233</v>
      </c>
      <c r="C199" s="18">
        <v>565.6662</v>
      </c>
      <c r="D199" s="18">
        <v>565.70000000000005</v>
      </c>
      <c r="E199" s="18">
        <v>565.70000000000005</v>
      </c>
      <c r="F199" s="18">
        <v>565.70000000000005</v>
      </c>
      <c r="G199" s="17">
        <v>1</v>
      </c>
      <c r="H199" s="17">
        <v>1</v>
      </c>
      <c r="I199" s="1"/>
    </row>
    <row r="200" spans="1:9" ht="15" customHeight="1" x14ac:dyDescent="0.25">
      <c r="A200" s="3"/>
      <c r="B200" s="19" t="s">
        <v>232</v>
      </c>
      <c r="C200" s="18">
        <v>896.00030000000004</v>
      </c>
      <c r="D200" s="18">
        <v>896</v>
      </c>
      <c r="E200" s="18">
        <v>896</v>
      </c>
      <c r="F200" s="18">
        <v>891.5</v>
      </c>
      <c r="G200" s="17">
        <v>0.9949776785714286</v>
      </c>
      <c r="H200" s="17">
        <v>0.9949776785714286</v>
      </c>
      <c r="I200" s="1"/>
    </row>
    <row r="201" spans="1:9" ht="15" customHeight="1" x14ac:dyDescent="0.25">
      <c r="A201" s="3"/>
      <c r="B201" s="19" t="s">
        <v>231</v>
      </c>
      <c r="C201" s="18">
        <v>184.23079999999999</v>
      </c>
      <c r="D201" s="18">
        <v>184.2</v>
      </c>
      <c r="E201" s="18">
        <v>184.2</v>
      </c>
      <c r="F201" s="18">
        <v>184.2</v>
      </c>
      <c r="G201" s="17">
        <v>1</v>
      </c>
      <c r="H201" s="17">
        <v>1</v>
      </c>
      <c r="I201" s="1"/>
    </row>
    <row r="202" spans="1:9" ht="15" customHeight="1" x14ac:dyDescent="0.25">
      <c r="A202" s="3"/>
      <c r="B202" s="19" t="s">
        <v>230</v>
      </c>
      <c r="C202" s="18">
        <v>300</v>
      </c>
      <c r="D202" s="18">
        <v>300</v>
      </c>
      <c r="E202" s="18">
        <v>300</v>
      </c>
      <c r="F202" s="18">
        <v>300</v>
      </c>
      <c r="G202" s="17">
        <v>1</v>
      </c>
      <c r="H202" s="17">
        <v>1</v>
      </c>
      <c r="I202" s="1"/>
    </row>
    <row r="203" spans="1:9" ht="15" customHeight="1" x14ac:dyDescent="0.25">
      <c r="A203" s="3"/>
      <c r="B203" s="19" t="s">
        <v>229</v>
      </c>
      <c r="C203" s="18">
        <v>286.4864</v>
      </c>
      <c r="D203" s="18">
        <v>286.5</v>
      </c>
      <c r="E203" s="18">
        <v>286.5</v>
      </c>
      <c r="F203" s="18">
        <v>286.5</v>
      </c>
      <c r="G203" s="17">
        <v>1</v>
      </c>
      <c r="H203" s="17">
        <v>1</v>
      </c>
      <c r="I203" s="1"/>
    </row>
    <row r="204" spans="1:9" ht="15" customHeight="1" x14ac:dyDescent="0.25">
      <c r="A204" s="3"/>
      <c r="B204" s="19" t="s">
        <v>228</v>
      </c>
      <c r="C204" s="18">
        <v>1479.5574999999999</v>
      </c>
      <c r="D204" s="18">
        <v>1479.5</v>
      </c>
      <c r="E204" s="18">
        <v>1479.5</v>
      </c>
      <c r="F204" s="18">
        <v>908.3</v>
      </c>
      <c r="G204" s="17">
        <v>0.61392362284555591</v>
      </c>
      <c r="H204" s="17">
        <v>0.61392362284555591</v>
      </c>
      <c r="I204" s="1"/>
    </row>
    <row r="205" spans="1:9" ht="15" customHeight="1" x14ac:dyDescent="0.25">
      <c r="A205" s="3"/>
      <c r="B205" s="19" t="s">
        <v>227</v>
      </c>
      <c r="C205" s="18">
        <v>172.58949999999999</v>
      </c>
      <c r="D205" s="18">
        <v>172.6</v>
      </c>
      <c r="E205" s="18">
        <v>172.6</v>
      </c>
      <c r="F205" s="18">
        <v>172.6</v>
      </c>
      <c r="G205" s="17">
        <v>1</v>
      </c>
      <c r="H205" s="17">
        <v>1</v>
      </c>
      <c r="I205" s="1"/>
    </row>
    <row r="206" spans="1:9" ht="15" customHeight="1" x14ac:dyDescent="0.25">
      <c r="A206" s="3"/>
      <c r="B206" s="19" t="s">
        <v>226</v>
      </c>
      <c r="C206" s="18">
        <v>1500</v>
      </c>
      <c r="D206" s="18">
        <v>1500</v>
      </c>
      <c r="E206" s="18">
        <v>1500</v>
      </c>
      <c r="F206" s="18">
        <v>1500</v>
      </c>
      <c r="G206" s="17">
        <v>1</v>
      </c>
      <c r="H206" s="17">
        <v>1</v>
      </c>
      <c r="I206" s="1"/>
    </row>
    <row r="207" spans="1:9" ht="15" customHeight="1" x14ac:dyDescent="0.25">
      <c r="A207" s="3"/>
      <c r="B207" s="19" t="s">
        <v>225</v>
      </c>
      <c r="C207" s="18">
        <v>1445.8462</v>
      </c>
      <c r="D207" s="18">
        <v>1445.8</v>
      </c>
      <c r="E207" s="18">
        <v>1445.8</v>
      </c>
      <c r="F207" s="18">
        <v>1069.9000000000001</v>
      </c>
      <c r="G207" s="17">
        <v>0.7400055332687786</v>
      </c>
      <c r="H207" s="17">
        <v>0.7400055332687786</v>
      </c>
      <c r="I207" s="1"/>
    </row>
    <row r="208" spans="1:9" ht="15" customHeight="1" x14ac:dyDescent="0.25">
      <c r="A208" s="3"/>
      <c r="B208" s="19" t="s">
        <v>224</v>
      </c>
      <c r="C208" s="18">
        <v>325.30200000000002</v>
      </c>
      <c r="D208" s="18">
        <v>325.3</v>
      </c>
      <c r="E208" s="18">
        <v>325.3</v>
      </c>
      <c r="F208" s="18">
        <v>325.3</v>
      </c>
      <c r="G208" s="17">
        <v>1</v>
      </c>
      <c r="H208" s="17">
        <v>1</v>
      </c>
      <c r="I208" s="1"/>
    </row>
    <row r="209" spans="1:9" ht="15" customHeight="1" x14ac:dyDescent="0.25">
      <c r="A209" s="3"/>
      <c r="B209" s="19" t="s">
        <v>223</v>
      </c>
      <c r="C209" s="18">
        <v>746.43320000000006</v>
      </c>
      <c r="D209" s="18">
        <v>746.4</v>
      </c>
      <c r="E209" s="18">
        <v>746.4</v>
      </c>
      <c r="F209" s="18">
        <v>746.4</v>
      </c>
      <c r="G209" s="17">
        <v>1</v>
      </c>
      <c r="H209" s="17">
        <v>1</v>
      </c>
      <c r="I209" s="1"/>
    </row>
    <row r="210" spans="1:9" ht="15" customHeight="1" x14ac:dyDescent="0.25">
      <c r="A210" s="3"/>
      <c r="B210" s="19" t="s">
        <v>222</v>
      </c>
      <c r="C210" s="18">
        <v>127.7038</v>
      </c>
      <c r="D210" s="18">
        <v>127.7</v>
      </c>
      <c r="E210" s="18">
        <v>127.7</v>
      </c>
      <c r="F210" s="18">
        <v>127.7</v>
      </c>
      <c r="G210" s="17">
        <v>1</v>
      </c>
      <c r="H210" s="17">
        <v>1</v>
      </c>
      <c r="I210" s="1"/>
    </row>
    <row r="211" spans="1:9" ht="15" customHeight="1" x14ac:dyDescent="0.25">
      <c r="A211" s="3"/>
      <c r="B211" s="19" t="s">
        <v>221</v>
      </c>
      <c r="C211" s="18">
        <v>1245.3116</v>
      </c>
      <c r="D211" s="18">
        <v>1245.3</v>
      </c>
      <c r="E211" s="18">
        <v>1245.3</v>
      </c>
      <c r="F211" s="18">
        <v>1245.3</v>
      </c>
      <c r="G211" s="17">
        <v>1</v>
      </c>
      <c r="H211" s="17">
        <v>1</v>
      </c>
      <c r="I211" s="1"/>
    </row>
    <row r="212" spans="1:9" ht="15" customHeight="1" x14ac:dyDescent="0.25">
      <c r="A212" s="3"/>
      <c r="B212" s="32" t="s">
        <v>220</v>
      </c>
      <c r="C212" s="31">
        <v>538.4615</v>
      </c>
      <c r="D212" s="31">
        <v>538.5</v>
      </c>
      <c r="E212" s="31">
        <v>538.5</v>
      </c>
      <c r="F212" s="31">
        <v>535.70000000000005</v>
      </c>
      <c r="G212" s="16">
        <v>0.9948003714020428</v>
      </c>
      <c r="H212" s="16">
        <v>0.9948003714020428</v>
      </c>
      <c r="I212" s="1"/>
    </row>
    <row r="213" spans="1:9" ht="14.25" customHeight="1" x14ac:dyDescent="0.25">
      <c r="A213" s="3"/>
      <c r="B213" s="30" t="s">
        <v>71</v>
      </c>
      <c r="C213" s="29">
        <v>7457.46</v>
      </c>
      <c r="D213" s="29">
        <v>7457.5</v>
      </c>
      <c r="E213" s="29">
        <v>7457.5</v>
      </c>
      <c r="F213" s="29">
        <v>5778.3</v>
      </c>
      <c r="G213" s="28">
        <v>0.77483070734160242</v>
      </c>
      <c r="H213" s="5">
        <v>0.77483070734160242</v>
      </c>
      <c r="I213" s="1"/>
    </row>
    <row r="214" spans="1:9" ht="15" customHeight="1" x14ac:dyDescent="0.25">
      <c r="A214" s="3"/>
      <c r="B214" s="27" t="s">
        <v>144</v>
      </c>
      <c r="C214" s="26">
        <v>1500</v>
      </c>
      <c r="D214" s="26">
        <v>1500</v>
      </c>
      <c r="E214" s="26">
        <v>1500</v>
      </c>
      <c r="F214" s="26">
        <v>1308.0999999999999</v>
      </c>
      <c r="G214" s="25">
        <v>0.87206666666666666</v>
      </c>
      <c r="H214" s="25">
        <v>0.87206666666666666</v>
      </c>
      <c r="I214" s="1"/>
    </row>
    <row r="215" spans="1:9" ht="15" customHeight="1" x14ac:dyDescent="0.25">
      <c r="A215" s="3"/>
      <c r="B215" s="19" t="s">
        <v>219</v>
      </c>
      <c r="C215" s="18">
        <v>195</v>
      </c>
      <c r="D215" s="18">
        <v>195</v>
      </c>
      <c r="E215" s="18">
        <v>195</v>
      </c>
      <c r="F215" s="18">
        <v>195</v>
      </c>
      <c r="G215" s="17">
        <v>1</v>
      </c>
      <c r="H215" s="17">
        <v>1</v>
      </c>
      <c r="I215" s="1"/>
    </row>
    <row r="216" spans="1:9" ht="15" customHeight="1" x14ac:dyDescent="0.25">
      <c r="A216" s="3"/>
      <c r="B216" s="19" t="s">
        <v>218</v>
      </c>
      <c r="C216" s="18">
        <v>1487.279</v>
      </c>
      <c r="D216" s="18">
        <v>1487.3</v>
      </c>
      <c r="E216" s="18">
        <v>1487.3</v>
      </c>
      <c r="F216" s="18">
        <v>0</v>
      </c>
      <c r="G216" s="17">
        <v>0</v>
      </c>
      <c r="H216" s="17">
        <v>0</v>
      </c>
      <c r="I216" s="1"/>
    </row>
    <row r="217" spans="1:9" ht="15" customHeight="1" x14ac:dyDescent="0.25">
      <c r="A217" s="3"/>
      <c r="B217" s="19" t="s">
        <v>217</v>
      </c>
      <c r="C217" s="18">
        <v>368.66269999999997</v>
      </c>
      <c r="D217" s="18">
        <v>368.7</v>
      </c>
      <c r="E217" s="18">
        <v>368.7</v>
      </c>
      <c r="F217" s="18">
        <v>368.7</v>
      </c>
      <c r="G217" s="17">
        <v>1</v>
      </c>
      <c r="H217" s="17">
        <v>1</v>
      </c>
      <c r="I217" s="1"/>
    </row>
    <row r="218" spans="1:9" ht="15" customHeight="1" x14ac:dyDescent="0.25">
      <c r="A218" s="3"/>
      <c r="B218" s="19" t="s">
        <v>216</v>
      </c>
      <c r="C218" s="18">
        <v>1153.8462</v>
      </c>
      <c r="D218" s="18">
        <v>1153.8</v>
      </c>
      <c r="E218" s="18">
        <v>1153.8</v>
      </c>
      <c r="F218" s="18">
        <v>1153.8</v>
      </c>
      <c r="G218" s="17">
        <v>1</v>
      </c>
      <c r="H218" s="17">
        <v>1</v>
      </c>
      <c r="I218" s="1"/>
    </row>
    <row r="219" spans="1:9" ht="15" customHeight="1" x14ac:dyDescent="0.25">
      <c r="A219" s="3"/>
      <c r="B219" s="19" t="s">
        <v>215</v>
      </c>
      <c r="C219" s="18">
        <v>832.21100000000001</v>
      </c>
      <c r="D219" s="18">
        <v>832.2</v>
      </c>
      <c r="E219" s="18">
        <v>832.2</v>
      </c>
      <c r="F219" s="18">
        <v>832.2</v>
      </c>
      <c r="G219" s="17">
        <v>1</v>
      </c>
      <c r="H219" s="17">
        <v>1</v>
      </c>
      <c r="I219" s="1"/>
    </row>
    <row r="220" spans="1:9" ht="15" customHeight="1" x14ac:dyDescent="0.25">
      <c r="A220" s="3"/>
      <c r="B220" s="19" t="s">
        <v>214</v>
      </c>
      <c r="C220" s="18">
        <v>615.38459999999998</v>
      </c>
      <c r="D220" s="18">
        <v>615.4</v>
      </c>
      <c r="E220" s="18">
        <v>615.4</v>
      </c>
      <c r="F220" s="18">
        <v>615.4</v>
      </c>
      <c r="G220" s="17">
        <v>1</v>
      </c>
      <c r="H220" s="17">
        <v>1</v>
      </c>
      <c r="I220" s="1"/>
    </row>
    <row r="221" spans="1:9" ht="15" customHeight="1" x14ac:dyDescent="0.25">
      <c r="A221" s="3"/>
      <c r="B221" s="19" t="s">
        <v>213</v>
      </c>
      <c r="C221" s="18">
        <v>103.5</v>
      </c>
      <c r="D221" s="18">
        <v>103.5</v>
      </c>
      <c r="E221" s="18">
        <v>103.5</v>
      </c>
      <c r="F221" s="18">
        <v>103.5</v>
      </c>
      <c r="G221" s="17">
        <v>1</v>
      </c>
      <c r="H221" s="17">
        <v>1</v>
      </c>
      <c r="I221" s="1"/>
    </row>
    <row r="222" spans="1:9" ht="15" customHeight="1" x14ac:dyDescent="0.25">
      <c r="A222" s="3"/>
      <c r="B222" s="19" t="s">
        <v>212</v>
      </c>
      <c r="C222" s="18">
        <v>349.03309999999999</v>
      </c>
      <c r="D222" s="18">
        <v>349</v>
      </c>
      <c r="E222" s="18">
        <v>349</v>
      </c>
      <c r="F222" s="18">
        <v>349</v>
      </c>
      <c r="G222" s="17">
        <v>1</v>
      </c>
      <c r="H222" s="17">
        <v>1</v>
      </c>
      <c r="I222" s="1"/>
    </row>
    <row r="223" spans="1:9" ht="15" customHeight="1" x14ac:dyDescent="0.25">
      <c r="A223" s="3"/>
      <c r="B223" s="19" t="s">
        <v>211</v>
      </c>
      <c r="C223" s="18">
        <v>613.16229999999996</v>
      </c>
      <c r="D223" s="18">
        <v>613.20000000000005</v>
      </c>
      <c r="E223" s="18">
        <v>613.20000000000005</v>
      </c>
      <c r="F223" s="18">
        <v>613.20000000000005</v>
      </c>
      <c r="G223" s="17">
        <v>1</v>
      </c>
      <c r="H223" s="17">
        <v>1</v>
      </c>
      <c r="I223" s="1"/>
    </row>
    <row r="224" spans="1:9" ht="15" customHeight="1" x14ac:dyDescent="0.25">
      <c r="A224" s="3"/>
      <c r="B224" s="32" t="s">
        <v>210</v>
      </c>
      <c r="C224" s="31">
        <v>239.3877</v>
      </c>
      <c r="D224" s="31">
        <v>239.4</v>
      </c>
      <c r="E224" s="31">
        <v>239.4</v>
      </c>
      <c r="F224" s="31">
        <v>239.4</v>
      </c>
      <c r="G224" s="16">
        <v>1</v>
      </c>
      <c r="H224" s="16">
        <v>1</v>
      </c>
      <c r="I224" s="1"/>
    </row>
    <row r="225" spans="1:9" ht="14.25" customHeight="1" x14ac:dyDescent="0.25">
      <c r="A225" s="3"/>
      <c r="B225" s="30" t="s">
        <v>117</v>
      </c>
      <c r="C225" s="29">
        <v>3052.39</v>
      </c>
      <c r="D225" s="29">
        <v>3052.4</v>
      </c>
      <c r="E225" s="29">
        <v>3052.4</v>
      </c>
      <c r="F225" s="29">
        <v>1943.3</v>
      </c>
      <c r="G225" s="28">
        <v>0.63664657318831075</v>
      </c>
      <c r="H225" s="5">
        <v>0.63664657318831075</v>
      </c>
      <c r="I225" s="1"/>
    </row>
    <row r="226" spans="1:9" ht="15" customHeight="1" x14ac:dyDescent="0.25">
      <c r="A226" s="3"/>
      <c r="B226" s="27" t="s">
        <v>209</v>
      </c>
      <c r="C226" s="26">
        <v>538.48249999999996</v>
      </c>
      <c r="D226" s="26">
        <v>538.5</v>
      </c>
      <c r="E226" s="26">
        <v>538.5</v>
      </c>
      <c r="F226" s="26">
        <v>537.1</v>
      </c>
      <c r="G226" s="25">
        <v>0.9974001857010214</v>
      </c>
      <c r="H226" s="25">
        <v>0.9974001857010214</v>
      </c>
      <c r="I226" s="1"/>
    </row>
    <row r="227" spans="1:9" ht="15" customHeight="1" x14ac:dyDescent="0.25">
      <c r="A227" s="3"/>
      <c r="B227" s="19" t="s">
        <v>208</v>
      </c>
      <c r="C227" s="18">
        <v>461.5385</v>
      </c>
      <c r="D227" s="18">
        <v>461.5</v>
      </c>
      <c r="E227" s="18">
        <v>461.5</v>
      </c>
      <c r="F227" s="18">
        <v>461.5</v>
      </c>
      <c r="G227" s="17">
        <v>1</v>
      </c>
      <c r="H227" s="17">
        <v>1</v>
      </c>
      <c r="I227" s="1"/>
    </row>
    <row r="228" spans="1:9" ht="15" customHeight="1" x14ac:dyDescent="0.25">
      <c r="A228" s="3"/>
      <c r="B228" s="19" t="s">
        <v>207</v>
      </c>
      <c r="C228" s="18">
        <v>583.15940000000001</v>
      </c>
      <c r="D228" s="18">
        <v>583.20000000000005</v>
      </c>
      <c r="E228" s="18">
        <v>583.20000000000005</v>
      </c>
      <c r="F228" s="18">
        <v>583.20000000000005</v>
      </c>
      <c r="G228" s="17">
        <v>1</v>
      </c>
      <c r="H228" s="17">
        <v>1</v>
      </c>
      <c r="I228" s="1"/>
    </row>
    <row r="229" spans="1:9" ht="15" customHeight="1" x14ac:dyDescent="0.25">
      <c r="A229" s="3"/>
      <c r="B229" s="19" t="s">
        <v>206</v>
      </c>
      <c r="C229" s="18">
        <v>361.51850000000002</v>
      </c>
      <c r="D229" s="18">
        <v>361.5</v>
      </c>
      <c r="E229" s="18">
        <v>361.5</v>
      </c>
      <c r="F229" s="18">
        <v>361.5</v>
      </c>
      <c r="G229" s="17">
        <v>1</v>
      </c>
      <c r="H229" s="17">
        <v>1</v>
      </c>
      <c r="I229" s="1"/>
    </row>
    <row r="230" spans="1:9" ht="15" customHeight="1" x14ac:dyDescent="0.25">
      <c r="A230" s="3"/>
      <c r="B230" s="32" t="s">
        <v>116</v>
      </c>
      <c r="C230" s="31">
        <v>1107.6922999999999</v>
      </c>
      <c r="D230" s="31">
        <v>1107.7</v>
      </c>
      <c r="E230" s="31">
        <v>1107.7</v>
      </c>
      <c r="F230" s="31">
        <v>0</v>
      </c>
      <c r="G230" s="16">
        <v>0</v>
      </c>
      <c r="H230" s="16">
        <v>0</v>
      </c>
      <c r="I230" s="1"/>
    </row>
    <row r="231" spans="1:9" ht="14.25" customHeight="1" x14ac:dyDescent="0.25">
      <c r="A231" s="3"/>
      <c r="B231" s="30" t="s">
        <v>99</v>
      </c>
      <c r="C231" s="29">
        <v>1400.25</v>
      </c>
      <c r="D231" s="29">
        <v>1400.3</v>
      </c>
      <c r="E231" s="29">
        <v>1400.3</v>
      </c>
      <c r="F231" s="29">
        <v>1400.3</v>
      </c>
      <c r="G231" s="28">
        <v>1</v>
      </c>
      <c r="H231" s="5">
        <v>1</v>
      </c>
      <c r="I231" s="1"/>
    </row>
    <row r="232" spans="1:9" ht="15" customHeight="1" x14ac:dyDescent="0.25">
      <c r="A232" s="3"/>
      <c r="B232" s="27" t="s">
        <v>205</v>
      </c>
      <c r="C232" s="26">
        <v>557</v>
      </c>
      <c r="D232" s="26">
        <v>557</v>
      </c>
      <c r="E232" s="26">
        <v>557</v>
      </c>
      <c r="F232" s="26">
        <v>557</v>
      </c>
      <c r="G232" s="25">
        <v>1</v>
      </c>
      <c r="H232" s="25">
        <v>1</v>
      </c>
      <c r="I232" s="1"/>
    </row>
    <row r="233" spans="1:9" ht="15" customHeight="1" x14ac:dyDescent="0.25">
      <c r="A233" s="3"/>
      <c r="B233" s="19" t="s">
        <v>98</v>
      </c>
      <c r="C233" s="18">
        <v>617</v>
      </c>
      <c r="D233" s="18">
        <v>617</v>
      </c>
      <c r="E233" s="18">
        <v>617</v>
      </c>
      <c r="F233" s="18">
        <v>617</v>
      </c>
      <c r="G233" s="17">
        <v>1</v>
      </c>
      <c r="H233" s="17">
        <v>1</v>
      </c>
      <c r="I233" s="1"/>
    </row>
    <row r="234" spans="1:9" ht="15" customHeight="1" x14ac:dyDescent="0.25">
      <c r="A234" s="3"/>
      <c r="B234" s="32" t="s">
        <v>204</v>
      </c>
      <c r="C234" s="31">
        <v>226.25380000000001</v>
      </c>
      <c r="D234" s="31">
        <v>226.3</v>
      </c>
      <c r="E234" s="31">
        <v>226.3</v>
      </c>
      <c r="F234" s="31">
        <v>226.3</v>
      </c>
      <c r="G234" s="16">
        <v>1</v>
      </c>
      <c r="H234" s="16">
        <v>1</v>
      </c>
      <c r="I234" s="1"/>
    </row>
    <row r="235" spans="1:9" ht="14.25" customHeight="1" x14ac:dyDescent="0.25">
      <c r="A235" s="3"/>
      <c r="B235" s="30" t="s">
        <v>115</v>
      </c>
      <c r="C235" s="29">
        <v>876.13</v>
      </c>
      <c r="D235" s="29">
        <v>876.1</v>
      </c>
      <c r="E235" s="29">
        <v>876.1</v>
      </c>
      <c r="F235" s="29">
        <v>876.1</v>
      </c>
      <c r="G235" s="28">
        <v>1</v>
      </c>
      <c r="H235" s="5">
        <v>1</v>
      </c>
      <c r="I235" s="1"/>
    </row>
    <row r="236" spans="1:9" ht="15" customHeight="1" x14ac:dyDescent="0.25">
      <c r="A236" s="3"/>
      <c r="B236" s="27" t="s">
        <v>203</v>
      </c>
      <c r="C236" s="26">
        <v>448.4615</v>
      </c>
      <c r="D236" s="26">
        <v>448.5</v>
      </c>
      <c r="E236" s="26">
        <v>448.5</v>
      </c>
      <c r="F236" s="26">
        <v>448.5</v>
      </c>
      <c r="G236" s="25">
        <v>1</v>
      </c>
      <c r="H236" s="25">
        <v>1</v>
      </c>
      <c r="I236" s="1"/>
    </row>
    <row r="237" spans="1:9" ht="15" customHeight="1" x14ac:dyDescent="0.25">
      <c r="A237" s="3"/>
      <c r="B237" s="19" t="s">
        <v>202</v>
      </c>
      <c r="C237" s="18">
        <v>77</v>
      </c>
      <c r="D237" s="18">
        <v>77</v>
      </c>
      <c r="E237" s="18">
        <v>77</v>
      </c>
      <c r="F237" s="18">
        <v>77</v>
      </c>
      <c r="G237" s="17">
        <v>1</v>
      </c>
      <c r="H237" s="17">
        <v>1</v>
      </c>
      <c r="I237" s="1"/>
    </row>
    <row r="238" spans="1:9" ht="15" customHeight="1" x14ac:dyDescent="0.25">
      <c r="A238" s="3"/>
      <c r="B238" s="19" t="s">
        <v>201</v>
      </c>
      <c r="C238" s="18">
        <v>76.923100000000005</v>
      </c>
      <c r="D238" s="18">
        <v>76.900000000000006</v>
      </c>
      <c r="E238" s="18">
        <v>76.900000000000006</v>
      </c>
      <c r="F238" s="18">
        <v>76.900000000000006</v>
      </c>
      <c r="G238" s="17">
        <v>1</v>
      </c>
      <c r="H238" s="17">
        <v>1</v>
      </c>
      <c r="I238" s="1"/>
    </row>
    <row r="239" spans="1:9" ht="15" customHeight="1" x14ac:dyDescent="0.25">
      <c r="A239" s="3"/>
      <c r="B239" s="32" t="s">
        <v>200</v>
      </c>
      <c r="C239" s="31">
        <v>273.74689999999998</v>
      </c>
      <c r="D239" s="31">
        <v>273.7</v>
      </c>
      <c r="E239" s="31">
        <v>273.7</v>
      </c>
      <c r="F239" s="31">
        <v>273.7</v>
      </c>
      <c r="G239" s="16">
        <v>1</v>
      </c>
      <c r="H239" s="16">
        <v>1</v>
      </c>
      <c r="I239" s="1"/>
    </row>
    <row r="240" spans="1:9" ht="14.25" customHeight="1" x14ac:dyDescent="0.25">
      <c r="A240" s="3"/>
      <c r="B240" s="30" t="s">
        <v>79</v>
      </c>
      <c r="C240" s="29">
        <v>11781.09</v>
      </c>
      <c r="D240" s="29">
        <v>11781.1</v>
      </c>
      <c r="E240" s="29">
        <v>11781.1</v>
      </c>
      <c r="F240" s="29">
        <v>11540.6</v>
      </c>
      <c r="G240" s="28">
        <v>0.97958594698287937</v>
      </c>
      <c r="H240" s="5">
        <v>0.97958594698287937</v>
      </c>
      <c r="I240" s="1"/>
    </row>
    <row r="241" spans="1:9" ht="15" customHeight="1" x14ac:dyDescent="0.25">
      <c r="A241" s="3"/>
      <c r="B241" s="27" t="s">
        <v>199</v>
      </c>
      <c r="C241" s="26">
        <v>1499.9246000000001</v>
      </c>
      <c r="D241" s="26">
        <v>1499.9</v>
      </c>
      <c r="E241" s="26">
        <v>1499.9</v>
      </c>
      <c r="F241" s="26">
        <v>1402.4</v>
      </c>
      <c r="G241" s="25">
        <v>0.93499566637775855</v>
      </c>
      <c r="H241" s="25">
        <v>0.93499566637775855</v>
      </c>
      <c r="I241" s="1"/>
    </row>
    <row r="242" spans="1:9" ht="15" customHeight="1" x14ac:dyDescent="0.25">
      <c r="A242" s="3"/>
      <c r="B242" s="19" t="s">
        <v>198</v>
      </c>
      <c r="C242" s="18">
        <v>1430.3542</v>
      </c>
      <c r="D242" s="18">
        <v>1430.4</v>
      </c>
      <c r="E242" s="18">
        <v>1430.4</v>
      </c>
      <c r="F242" s="18">
        <v>1287.4000000000001</v>
      </c>
      <c r="G242" s="17">
        <v>0.90002796420581654</v>
      </c>
      <c r="H242" s="17">
        <v>0.90002796420581654</v>
      </c>
      <c r="I242" s="1"/>
    </row>
    <row r="243" spans="1:9" ht="15" customHeight="1" x14ac:dyDescent="0.25">
      <c r="A243" s="3"/>
      <c r="B243" s="19" t="s">
        <v>78</v>
      </c>
      <c r="C243" s="18">
        <v>1500</v>
      </c>
      <c r="D243" s="18">
        <v>1500</v>
      </c>
      <c r="E243" s="18">
        <v>1500</v>
      </c>
      <c r="F243" s="18">
        <v>1500</v>
      </c>
      <c r="G243" s="17">
        <v>1</v>
      </c>
      <c r="H243" s="17">
        <v>1</v>
      </c>
      <c r="I243" s="1"/>
    </row>
    <row r="244" spans="1:9" ht="15" customHeight="1" x14ac:dyDescent="0.25">
      <c r="A244" s="3"/>
      <c r="B244" s="19" t="s">
        <v>197</v>
      </c>
      <c r="C244" s="18">
        <v>1312.5379</v>
      </c>
      <c r="D244" s="18">
        <v>1312.5</v>
      </c>
      <c r="E244" s="18">
        <v>1312.5</v>
      </c>
      <c r="F244" s="18">
        <v>1312.5</v>
      </c>
      <c r="G244" s="17">
        <v>1</v>
      </c>
      <c r="H244" s="17">
        <v>1</v>
      </c>
      <c r="I244" s="1"/>
    </row>
    <row r="245" spans="1:9" ht="15" customHeight="1" x14ac:dyDescent="0.25">
      <c r="A245" s="3"/>
      <c r="B245" s="19" t="s">
        <v>196</v>
      </c>
      <c r="C245" s="18">
        <v>1120.9186</v>
      </c>
      <c r="D245" s="18">
        <v>1120.9000000000001</v>
      </c>
      <c r="E245" s="18">
        <v>1120.9000000000001</v>
      </c>
      <c r="F245" s="18">
        <v>1120.9000000000001</v>
      </c>
      <c r="G245" s="17">
        <v>1</v>
      </c>
      <c r="H245" s="17">
        <v>1</v>
      </c>
      <c r="I245" s="1"/>
    </row>
    <row r="246" spans="1:9" ht="15" customHeight="1" x14ac:dyDescent="0.25">
      <c r="A246" s="3"/>
      <c r="B246" s="19" t="s">
        <v>195</v>
      </c>
      <c r="C246" s="18">
        <v>549.07690000000002</v>
      </c>
      <c r="D246" s="18">
        <v>549.1</v>
      </c>
      <c r="E246" s="18">
        <v>549.1</v>
      </c>
      <c r="F246" s="18">
        <v>549.1</v>
      </c>
      <c r="G246" s="17">
        <v>1</v>
      </c>
      <c r="H246" s="17">
        <v>1</v>
      </c>
      <c r="I246" s="1"/>
    </row>
    <row r="247" spans="1:9" ht="15" customHeight="1" x14ac:dyDescent="0.25">
      <c r="A247" s="3"/>
      <c r="B247" s="19" t="s">
        <v>194</v>
      </c>
      <c r="C247" s="18">
        <v>846.46799999999996</v>
      </c>
      <c r="D247" s="18">
        <v>846.5</v>
      </c>
      <c r="E247" s="18">
        <v>846.5</v>
      </c>
      <c r="F247" s="18">
        <v>846.5</v>
      </c>
      <c r="G247" s="17">
        <v>1</v>
      </c>
      <c r="H247" s="17">
        <v>1</v>
      </c>
      <c r="I247" s="1"/>
    </row>
    <row r="248" spans="1:9" ht="15" customHeight="1" x14ac:dyDescent="0.25">
      <c r="A248" s="3"/>
      <c r="B248" s="19" t="s">
        <v>193</v>
      </c>
      <c r="C248" s="18">
        <v>1500</v>
      </c>
      <c r="D248" s="18">
        <v>1500</v>
      </c>
      <c r="E248" s="18">
        <v>1500</v>
      </c>
      <c r="F248" s="18">
        <v>1500</v>
      </c>
      <c r="G248" s="17">
        <v>1</v>
      </c>
      <c r="H248" s="17">
        <v>1</v>
      </c>
      <c r="I248" s="1"/>
    </row>
    <row r="249" spans="1:9" ht="15" customHeight="1" x14ac:dyDescent="0.25">
      <c r="A249" s="3"/>
      <c r="B249" s="19" t="s">
        <v>192</v>
      </c>
      <c r="C249" s="18">
        <v>1363.8914</v>
      </c>
      <c r="D249" s="18">
        <v>1363.9</v>
      </c>
      <c r="E249" s="18">
        <v>1363.9</v>
      </c>
      <c r="F249" s="18">
        <v>1363.9</v>
      </c>
      <c r="G249" s="17">
        <v>1</v>
      </c>
      <c r="H249" s="17">
        <v>1</v>
      </c>
      <c r="I249" s="1"/>
    </row>
    <row r="250" spans="1:9" ht="15" customHeight="1" x14ac:dyDescent="0.25">
      <c r="A250" s="3"/>
      <c r="B250" s="19" t="s">
        <v>191</v>
      </c>
      <c r="C250" s="18">
        <v>296.19459999999998</v>
      </c>
      <c r="D250" s="18">
        <v>296.2</v>
      </c>
      <c r="E250" s="18">
        <v>296.2</v>
      </c>
      <c r="F250" s="18">
        <v>296.2</v>
      </c>
      <c r="G250" s="17">
        <v>1</v>
      </c>
      <c r="H250" s="17">
        <v>1</v>
      </c>
      <c r="I250" s="1"/>
    </row>
    <row r="251" spans="1:9" ht="15" customHeight="1" x14ac:dyDescent="0.25">
      <c r="A251" s="3"/>
      <c r="B251" s="32" t="s">
        <v>190</v>
      </c>
      <c r="C251" s="31">
        <v>361.7346</v>
      </c>
      <c r="D251" s="31">
        <v>361.7</v>
      </c>
      <c r="E251" s="31">
        <v>361.7</v>
      </c>
      <c r="F251" s="31">
        <v>361.7</v>
      </c>
      <c r="G251" s="16">
        <v>1</v>
      </c>
      <c r="H251" s="16">
        <v>1</v>
      </c>
      <c r="I251" s="1"/>
    </row>
    <row r="252" spans="1:9" ht="14.25" customHeight="1" x14ac:dyDescent="0.25">
      <c r="A252" s="3"/>
      <c r="B252" s="30" t="s">
        <v>77</v>
      </c>
      <c r="C252" s="29">
        <v>8030.62</v>
      </c>
      <c r="D252" s="29">
        <v>8030.6</v>
      </c>
      <c r="E252" s="29">
        <v>8030.6</v>
      </c>
      <c r="F252" s="29">
        <v>8030.6</v>
      </c>
      <c r="G252" s="28">
        <v>1</v>
      </c>
      <c r="H252" s="5">
        <v>1</v>
      </c>
      <c r="I252" s="1"/>
    </row>
    <row r="253" spans="1:9" ht="15" customHeight="1" x14ac:dyDescent="0.25">
      <c r="A253" s="3"/>
      <c r="B253" s="27" t="s">
        <v>76</v>
      </c>
      <c r="C253" s="26">
        <v>1363.4052999999999</v>
      </c>
      <c r="D253" s="26">
        <v>1363.4</v>
      </c>
      <c r="E253" s="26">
        <v>1363.4</v>
      </c>
      <c r="F253" s="26">
        <v>1363.4</v>
      </c>
      <c r="G253" s="25">
        <v>1</v>
      </c>
      <c r="H253" s="25">
        <v>1</v>
      </c>
      <c r="I253" s="1"/>
    </row>
    <row r="254" spans="1:9" ht="15" customHeight="1" x14ac:dyDescent="0.25">
      <c r="A254" s="3"/>
      <c r="B254" s="19" t="s">
        <v>189</v>
      </c>
      <c r="C254" s="18">
        <v>618.20860000000005</v>
      </c>
      <c r="D254" s="18">
        <v>618.20000000000005</v>
      </c>
      <c r="E254" s="18">
        <v>618.20000000000005</v>
      </c>
      <c r="F254" s="18">
        <v>618.20000000000005</v>
      </c>
      <c r="G254" s="17">
        <v>1</v>
      </c>
      <c r="H254" s="17">
        <v>1</v>
      </c>
      <c r="I254" s="1"/>
    </row>
    <row r="255" spans="1:9" ht="15" customHeight="1" x14ac:dyDescent="0.25">
      <c r="A255" s="3"/>
      <c r="B255" s="19" t="s">
        <v>188</v>
      </c>
      <c r="C255" s="18">
        <v>1347.4874</v>
      </c>
      <c r="D255" s="18">
        <v>1347.5</v>
      </c>
      <c r="E255" s="18">
        <v>1347.5</v>
      </c>
      <c r="F255" s="18">
        <v>1347.5</v>
      </c>
      <c r="G255" s="17">
        <v>1</v>
      </c>
      <c r="H255" s="17">
        <v>1</v>
      </c>
      <c r="I255" s="1"/>
    </row>
    <row r="256" spans="1:9" ht="15" customHeight="1" x14ac:dyDescent="0.25">
      <c r="A256" s="3"/>
      <c r="B256" s="19" t="s">
        <v>187</v>
      </c>
      <c r="C256" s="18">
        <v>824.76919999999996</v>
      </c>
      <c r="D256" s="18">
        <v>824.8</v>
      </c>
      <c r="E256" s="18">
        <v>824.8</v>
      </c>
      <c r="F256" s="18">
        <v>824.8</v>
      </c>
      <c r="G256" s="17">
        <v>1</v>
      </c>
      <c r="H256" s="17">
        <v>1</v>
      </c>
      <c r="I256" s="1"/>
    </row>
    <row r="257" spans="1:9" ht="15" customHeight="1" x14ac:dyDescent="0.25">
      <c r="A257" s="3"/>
      <c r="B257" s="19" t="s">
        <v>97</v>
      </c>
      <c r="C257" s="18">
        <v>742.00220000000002</v>
      </c>
      <c r="D257" s="18">
        <v>742</v>
      </c>
      <c r="E257" s="18">
        <v>742</v>
      </c>
      <c r="F257" s="18">
        <v>742</v>
      </c>
      <c r="G257" s="17">
        <v>1</v>
      </c>
      <c r="H257" s="17">
        <v>1</v>
      </c>
      <c r="I257" s="1"/>
    </row>
    <row r="258" spans="1:9" ht="15" customHeight="1" x14ac:dyDescent="0.25">
      <c r="A258" s="3"/>
      <c r="B258" s="19" t="s">
        <v>186</v>
      </c>
      <c r="C258" s="18">
        <v>784.36249999999995</v>
      </c>
      <c r="D258" s="18">
        <v>784.3</v>
      </c>
      <c r="E258" s="18">
        <v>784.3</v>
      </c>
      <c r="F258" s="18">
        <v>784.3</v>
      </c>
      <c r="G258" s="17">
        <v>1</v>
      </c>
      <c r="H258" s="17">
        <v>1</v>
      </c>
      <c r="I258" s="1"/>
    </row>
    <row r="259" spans="1:9" ht="15" customHeight="1" x14ac:dyDescent="0.25">
      <c r="A259" s="3"/>
      <c r="B259" s="19" t="s">
        <v>185</v>
      </c>
      <c r="C259" s="18">
        <v>407.82130000000001</v>
      </c>
      <c r="D259" s="18">
        <v>407.8</v>
      </c>
      <c r="E259" s="18">
        <v>407.8</v>
      </c>
      <c r="F259" s="18">
        <v>407.8</v>
      </c>
      <c r="G259" s="17">
        <v>1</v>
      </c>
      <c r="H259" s="17">
        <v>1</v>
      </c>
      <c r="I259" s="1"/>
    </row>
    <row r="260" spans="1:9" ht="15" customHeight="1" x14ac:dyDescent="0.25">
      <c r="A260" s="3"/>
      <c r="B260" s="19" t="s">
        <v>184</v>
      </c>
      <c r="C260" s="18">
        <v>952.56309999999996</v>
      </c>
      <c r="D260" s="18">
        <v>952.6</v>
      </c>
      <c r="E260" s="18">
        <v>952.6</v>
      </c>
      <c r="F260" s="18">
        <v>952.6</v>
      </c>
      <c r="G260" s="17">
        <v>1</v>
      </c>
      <c r="H260" s="17">
        <v>1</v>
      </c>
      <c r="I260" s="1"/>
    </row>
    <row r="261" spans="1:9" ht="15" customHeight="1" x14ac:dyDescent="0.25">
      <c r="A261" s="3"/>
      <c r="B261" s="32" t="s">
        <v>183</v>
      </c>
      <c r="C261" s="31">
        <v>990</v>
      </c>
      <c r="D261" s="31">
        <v>990</v>
      </c>
      <c r="E261" s="31">
        <v>990</v>
      </c>
      <c r="F261" s="31">
        <v>990</v>
      </c>
      <c r="G261" s="16">
        <v>1</v>
      </c>
      <c r="H261" s="16">
        <v>1</v>
      </c>
      <c r="I261" s="1"/>
    </row>
    <row r="262" spans="1:9" ht="14.25" customHeight="1" x14ac:dyDescent="0.25">
      <c r="A262" s="3"/>
      <c r="B262" s="30" t="s">
        <v>173</v>
      </c>
      <c r="C262" s="29">
        <v>3516.3</v>
      </c>
      <c r="D262" s="29">
        <v>3516.3</v>
      </c>
      <c r="E262" s="29">
        <v>3516.3</v>
      </c>
      <c r="F262" s="29">
        <v>3434.8</v>
      </c>
      <c r="G262" s="28">
        <v>0.97682222791001905</v>
      </c>
      <c r="H262" s="5">
        <v>0.97682222791001905</v>
      </c>
      <c r="I262" s="1"/>
    </row>
    <row r="263" spans="1:9" ht="15" customHeight="1" x14ac:dyDescent="0.25">
      <c r="A263" s="3"/>
      <c r="B263" s="27" t="s">
        <v>172</v>
      </c>
      <c r="C263" s="26">
        <v>1500</v>
      </c>
      <c r="D263" s="26">
        <v>1500</v>
      </c>
      <c r="E263" s="26">
        <v>1500</v>
      </c>
      <c r="F263" s="26">
        <v>1500</v>
      </c>
      <c r="G263" s="25">
        <v>1</v>
      </c>
      <c r="H263" s="25">
        <v>1</v>
      </c>
      <c r="I263" s="1"/>
    </row>
    <row r="264" spans="1:9" ht="15" customHeight="1" x14ac:dyDescent="0.25">
      <c r="A264" s="3"/>
      <c r="B264" s="19" t="s">
        <v>182</v>
      </c>
      <c r="C264" s="18">
        <v>726.4135</v>
      </c>
      <c r="D264" s="18">
        <v>726.4</v>
      </c>
      <c r="E264" s="18">
        <v>726.4</v>
      </c>
      <c r="F264" s="18">
        <v>726.4</v>
      </c>
      <c r="G264" s="17">
        <v>1</v>
      </c>
      <c r="H264" s="17">
        <v>1</v>
      </c>
      <c r="I264" s="1"/>
    </row>
    <row r="265" spans="1:9" ht="15" customHeight="1" x14ac:dyDescent="0.25">
      <c r="A265" s="3"/>
      <c r="B265" s="19" t="s">
        <v>181</v>
      </c>
      <c r="C265" s="18">
        <v>768.86770000000001</v>
      </c>
      <c r="D265" s="18">
        <v>768.9</v>
      </c>
      <c r="E265" s="18">
        <v>768.9</v>
      </c>
      <c r="F265" s="18">
        <v>687.4</v>
      </c>
      <c r="G265" s="17">
        <v>0.8940044219014176</v>
      </c>
      <c r="H265" s="17">
        <v>0.8940044219014176</v>
      </c>
      <c r="I265" s="1"/>
    </row>
    <row r="266" spans="1:9" ht="15" customHeight="1" x14ac:dyDescent="0.25">
      <c r="A266" s="3"/>
      <c r="B266" s="19" t="s">
        <v>180</v>
      </c>
      <c r="C266" s="18">
        <v>521.02059999999994</v>
      </c>
      <c r="D266" s="18">
        <v>521</v>
      </c>
      <c r="E266" s="18">
        <v>521</v>
      </c>
      <c r="F266" s="18">
        <v>521</v>
      </c>
      <c r="G266" s="17">
        <v>1</v>
      </c>
      <c r="H266" s="17">
        <v>1</v>
      </c>
      <c r="I266" s="1"/>
    </row>
    <row r="267" spans="1:9" ht="17.25" customHeight="1" x14ac:dyDescent="0.25">
      <c r="A267" s="15"/>
      <c r="B267" s="14" t="s">
        <v>6</v>
      </c>
      <c r="C267" s="13">
        <v>178608.33</v>
      </c>
      <c r="D267" s="13">
        <v>178608.3</v>
      </c>
      <c r="E267" s="13">
        <v>178608.3</v>
      </c>
      <c r="F267" s="13">
        <v>166785.79999999999</v>
      </c>
      <c r="G267" s="12">
        <v>0.93380766739283672</v>
      </c>
      <c r="H267" s="11">
        <v>0.93380766739283672</v>
      </c>
      <c r="I267" s="10"/>
    </row>
    <row r="268" spans="1:9" ht="15.75" customHeight="1" x14ac:dyDescent="0.25">
      <c r="A268" s="3"/>
      <c r="B268" s="9" t="s">
        <v>5</v>
      </c>
      <c r="C268" s="8"/>
      <c r="D268" s="8"/>
      <c r="E268" s="8"/>
      <c r="F268" s="8"/>
      <c r="G268" s="8"/>
      <c r="H268" s="8"/>
      <c r="I268" s="1"/>
    </row>
    <row r="269" spans="1:9" ht="15" customHeight="1" x14ac:dyDescent="0.25">
      <c r="A269" s="3"/>
      <c r="B269" s="6" t="s">
        <v>2</v>
      </c>
      <c r="C269" s="6">
        <v>178608.3</v>
      </c>
      <c r="D269" s="6">
        <v>178608.3</v>
      </c>
      <c r="E269" s="6">
        <v>178608.3</v>
      </c>
      <c r="F269" s="6">
        <v>166785.79999999999</v>
      </c>
      <c r="G269" s="5">
        <v>0.93380766739283672</v>
      </c>
      <c r="H269" s="5">
        <v>0.93380766739283672</v>
      </c>
      <c r="I269" s="1"/>
    </row>
    <row r="270" spans="1:9" ht="12.75" customHeight="1" x14ac:dyDescent="0.25">
      <c r="A270" s="3"/>
      <c r="B270" s="4"/>
      <c r="C270" s="4"/>
      <c r="D270" s="4"/>
      <c r="E270" s="4"/>
      <c r="F270" s="4"/>
      <c r="G270" s="4"/>
      <c r="H270" s="4"/>
      <c r="I270" s="1"/>
    </row>
    <row r="271" spans="1:9" ht="12.75" customHeight="1" x14ac:dyDescent="0.25">
      <c r="A271" s="3"/>
      <c r="B271" s="4"/>
      <c r="C271" s="4"/>
      <c r="D271" s="4"/>
      <c r="E271" s="4"/>
      <c r="F271" s="4"/>
      <c r="G271" s="4"/>
      <c r="H271" s="4"/>
      <c r="I271" s="1"/>
    </row>
    <row r="272" spans="1:9" ht="12.75" customHeight="1" x14ac:dyDescent="0.25">
      <c r="A272" s="3"/>
      <c r="B272" s="260" t="s">
        <v>1</v>
      </c>
      <c r="C272" s="260"/>
      <c r="D272" s="260"/>
      <c r="E272" s="260"/>
      <c r="F272" s="260"/>
      <c r="G272" s="260"/>
      <c r="H272" s="260"/>
      <c r="I272" s="1"/>
    </row>
    <row r="273" spans="1:9" ht="12.75" customHeight="1" x14ac:dyDescent="0.25">
      <c r="A273" s="3"/>
      <c r="B273" s="2"/>
      <c r="C273" s="2"/>
      <c r="D273" s="2"/>
      <c r="E273" s="2"/>
      <c r="F273" s="2"/>
      <c r="G273" s="2"/>
      <c r="H273" s="2"/>
      <c r="I273" s="1"/>
    </row>
    <row r="274" spans="1:9" ht="12.75" customHeight="1" x14ac:dyDescent="0.2">
      <c r="A274" s="1"/>
      <c r="B274" s="1"/>
      <c r="C274" s="1"/>
      <c r="D274" s="1"/>
      <c r="E274" s="1"/>
      <c r="F274" s="1"/>
      <c r="G274" s="1"/>
      <c r="H274" s="1"/>
      <c r="I274" s="1"/>
    </row>
    <row r="275" spans="1:9" ht="12.75" customHeight="1" x14ac:dyDescent="0.2">
      <c r="A275" s="1"/>
      <c r="B275" s="1"/>
      <c r="C275" s="1"/>
      <c r="D275" s="1"/>
      <c r="E275" s="1"/>
      <c r="F275" s="1"/>
      <c r="G275" s="1"/>
      <c r="H275" s="1"/>
      <c r="I275" s="1"/>
    </row>
    <row r="276" spans="1:9" ht="12.75" customHeight="1" x14ac:dyDescent="0.2">
      <c r="A276" s="1" t="s">
        <v>0</v>
      </c>
      <c r="B276" s="1"/>
      <c r="C276" s="1"/>
      <c r="D276" s="1"/>
      <c r="E276" s="1"/>
      <c r="F276" s="1"/>
      <c r="G276" s="1"/>
      <c r="H276" s="1"/>
      <c r="I276" s="1"/>
    </row>
  </sheetData>
  <mergeCells count="3">
    <mergeCell ref="G1:H1"/>
    <mergeCell ref="B4:H4"/>
    <mergeCell ref="B272:H272"/>
  </mergeCells>
  <printOptions horizontalCentered="1"/>
  <pageMargins left="0.78740157480314998" right="0.39370078740157499" top="0.78740157480314998" bottom="0.98425196850393704" header="0.499999992490753" footer="0.499999992490753"/>
  <pageSetup paperSize="9" scale="58" fitToHeight="0" orientation="portrait" r:id="rId1"/>
  <headerFooter alignWithMargins="0">
    <oddFooter>&amp;CСтраница &amp;P из &amp;N</oddFooter>
  </headerFooter>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pageSetUpPr fitToPage="1"/>
  </sheetPr>
  <dimension ref="A1:I18"/>
  <sheetViews>
    <sheetView showGridLines="0" workbookViewId="0">
      <selection activeCell="C9" sqref="C9"/>
    </sheetView>
  </sheetViews>
  <sheetFormatPr defaultColWidth="9.140625" defaultRowHeight="12.75" x14ac:dyDescent="0.2"/>
  <cols>
    <col min="1" max="1" width="0.7109375" customWidth="1"/>
    <col min="2" max="2" width="53.7109375" customWidth="1"/>
    <col min="3" max="3" width="19.85546875" customWidth="1"/>
    <col min="4" max="4" width="14.7109375" customWidth="1"/>
    <col min="5" max="6" width="19.28515625" customWidth="1"/>
    <col min="7" max="7" width="14.140625" customWidth="1"/>
    <col min="8" max="8" width="15.140625" customWidth="1"/>
    <col min="9" max="9" width="0.140625" customWidth="1"/>
    <col min="10" max="219" width="9.140625" customWidth="1"/>
  </cols>
  <sheetData>
    <row r="1" spans="1:9" ht="12.75" customHeight="1" x14ac:dyDescent="0.25">
      <c r="A1" s="3"/>
      <c r="B1" s="24"/>
      <c r="C1" s="1"/>
      <c r="D1" s="1"/>
      <c r="E1" s="1"/>
      <c r="F1" s="1"/>
      <c r="G1" s="258" t="s">
        <v>375</v>
      </c>
      <c r="H1" s="258"/>
      <c r="I1" s="1"/>
    </row>
    <row r="2" spans="1:9" ht="12.75" customHeight="1" x14ac:dyDescent="0.25">
      <c r="A2" s="3"/>
      <c r="B2" s="24"/>
      <c r="C2" s="1"/>
      <c r="D2" s="1"/>
      <c r="E2" s="1"/>
      <c r="F2" s="1"/>
      <c r="G2" s="1"/>
      <c r="H2" s="1"/>
      <c r="I2" s="1"/>
    </row>
    <row r="3" spans="1:9" ht="12.75" customHeight="1" x14ac:dyDescent="0.25">
      <c r="A3" s="3"/>
      <c r="B3" s="24"/>
      <c r="C3" s="1"/>
      <c r="D3" s="1"/>
      <c r="E3" s="1"/>
      <c r="F3" s="1"/>
      <c r="G3" s="1"/>
      <c r="H3" s="1"/>
      <c r="I3" s="1"/>
    </row>
    <row r="4" spans="1:9" ht="104.25" customHeight="1" x14ac:dyDescent="0.25">
      <c r="A4" s="3"/>
      <c r="B4" s="259" t="s">
        <v>487</v>
      </c>
      <c r="C4" s="259"/>
      <c r="D4" s="259"/>
      <c r="E4" s="259"/>
      <c r="F4" s="259"/>
      <c r="G4" s="259"/>
      <c r="H4" s="259"/>
      <c r="I4" s="1"/>
    </row>
    <row r="5" spans="1:9" ht="12.75" customHeight="1" x14ac:dyDescent="0.25">
      <c r="A5" s="3"/>
      <c r="B5" s="3"/>
      <c r="C5" s="1"/>
      <c r="D5" s="1"/>
      <c r="E5" s="1"/>
      <c r="F5" s="1"/>
      <c r="G5" s="1"/>
      <c r="H5" s="1"/>
      <c r="I5" s="1"/>
    </row>
    <row r="6" spans="1:9" ht="12" customHeight="1" x14ac:dyDescent="0.25">
      <c r="A6" s="3"/>
      <c r="B6" s="23"/>
      <c r="C6" s="1"/>
      <c r="D6" s="1"/>
      <c r="E6" s="1"/>
      <c r="F6" s="1"/>
      <c r="G6" s="1"/>
      <c r="H6" s="22" t="s">
        <v>42</v>
      </c>
      <c r="I6" s="1"/>
    </row>
    <row r="7" spans="1:9" ht="199.5" customHeight="1" x14ac:dyDescent="0.25">
      <c r="A7" s="3"/>
      <c r="B7" s="21" t="s">
        <v>41</v>
      </c>
      <c r="C7" s="21" t="s">
        <v>40</v>
      </c>
      <c r="D7" s="21" t="s">
        <v>39</v>
      </c>
      <c r="E7" s="21" t="s">
        <v>424</v>
      </c>
      <c r="F7" s="21" t="s">
        <v>426</v>
      </c>
      <c r="G7" s="21" t="s">
        <v>38</v>
      </c>
      <c r="H7" s="20" t="s">
        <v>427</v>
      </c>
      <c r="I7" s="1"/>
    </row>
    <row r="8" spans="1:9" ht="15" customHeight="1" x14ac:dyDescent="0.25">
      <c r="A8" s="3"/>
      <c r="B8" s="19" t="s">
        <v>45</v>
      </c>
      <c r="C8" s="18">
        <v>176344.25700000001</v>
      </c>
      <c r="D8" s="18">
        <v>176344.3</v>
      </c>
      <c r="E8" s="18">
        <v>176344.3</v>
      </c>
      <c r="F8" s="18">
        <v>176344.3</v>
      </c>
      <c r="G8" s="17">
        <v>1</v>
      </c>
      <c r="H8" s="17">
        <v>1</v>
      </c>
      <c r="I8" s="1"/>
    </row>
    <row r="9" spans="1:9" ht="17.25" customHeight="1" x14ac:dyDescent="0.25">
      <c r="A9" s="15"/>
      <c r="B9" s="14" t="s">
        <v>6</v>
      </c>
      <c r="C9" s="13">
        <v>176344.26</v>
      </c>
      <c r="D9" s="13">
        <v>176344.3</v>
      </c>
      <c r="E9" s="13">
        <v>176344.3</v>
      </c>
      <c r="F9" s="13">
        <v>176344.3</v>
      </c>
      <c r="G9" s="12">
        <v>1</v>
      </c>
      <c r="H9" s="11">
        <v>1</v>
      </c>
      <c r="I9" s="10"/>
    </row>
    <row r="10" spans="1:9" ht="15.75" customHeight="1" x14ac:dyDescent="0.25">
      <c r="A10" s="3"/>
      <c r="B10" s="9" t="s">
        <v>5</v>
      </c>
      <c r="C10" s="8"/>
      <c r="D10" s="8"/>
      <c r="E10" s="8"/>
      <c r="F10" s="8"/>
      <c r="G10" s="8"/>
      <c r="H10" s="8"/>
      <c r="I10" s="1"/>
    </row>
    <row r="11" spans="1:9" ht="16.5" customHeight="1" x14ac:dyDescent="0.25">
      <c r="A11" s="3"/>
      <c r="B11" s="6" t="s">
        <v>3</v>
      </c>
      <c r="C11" s="7">
        <v>176344.3</v>
      </c>
      <c r="D11" s="7">
        <v>176344.3</v>
      </c>
      <c r="E11" s="7">
        <v>176344.3</v>
      </c>
      <c r="F11" s="7">
        <v>176344.3</v>
      </c>
      <c r="G11" s="5">
        <v>1</v>
      </c>
      <c r="H11" s="5">
        <v>1</v>
      </c>
      <c r="I11" s="1"/>
    </row>
    <row r="12" spans="1:9" ht="12.75" customHeight="1" x14ac:dyDescent="0.25">
      <c r="A12" s="3"/>
      <c r="B12" s="4"/>
      <c r="C12" s="4"/>
      <c r="D12" s="4"/>
      <c r="E12" s="4"/>
      <c r="F12" s="4"/>
      <c r="G12" s="4"/>
      <c r="H12" s="4"/>
      <c r="I12" s="1"/>
    </row>
    <row r="13" spans="1:9" ht="12.75" customHeight="1" x14ac:dyDescent="0.25">
      <c r="A13" s="3"/>
      <c r="B13" s="4"/>
      <c r="C13" s="4"/>
      <c r="D13" s="4"/>
      <c r="E13" s="4"/>
      <c r="F13" s="4"/>
      <c r="G13" s="4"/>
      <c r="H13" s="4"/>
      <c r="I13" s="1"/>
    </row>
    <row r="14" spans="1:9" ht="12.75" customHeight="1" x14ac:dyDescent="0.25">
      <c r="A14" s="3"/>
      <c r="B14" s="260" t="s">
        <v>1</v>
      </c>
      <c r="C14" s="260"/>
      <c r="D14" s="260"/>
      <c r="E14" s="260"/>
      <c r="F14" s="260"/>
      <c r="G14" s="260"/>
      <c r="H14" s="260"/>
      <c r="I14" s="1"/>
    </row>
    <row r="15" spans="1:9" ht="12.75" customHeight="1" x14ac:dyDescent="0.25">
      <c r="A15" s="3"/>
      <c r="B15" s="2"/>
      <c r="C15" s="2"/>
      <c r="D15" s="2"/>
      <c r="E15" s="2"/>
      <c r="F15" s="2"/>
      <c r="G15" s="2"/>
      <c r="H15" s="2"/>
      <c r="I15" s="1"/>
    </row>
    <row r="16" spans="1:9" ht="12.75" customHeight="1" x14ac:dyDescent="0.2">
      <c r="A16" s="1"/>
      <c r="B16" s="1"/>
      <c r="C16" s="1"/>
      <c r="D16" s="1"/>
      <c r="E16" s="1"/>
      <c r="F16" s="1"/>
      <c r="G16" s="1"/>
      <c r="H16" s="1"/>
      <c r="I16" s="1"/>
    </row>
    <row r="17" spans="1:9" ht="12.75" customHeight="1" x14ac:dyDescent="0.2">
      <c r="A17" s="1"/>
      <c r="B17" s="1"/>
      <c r="C17" s="1"/>
      <c r="D17" s="1"/>
      <c r="E17" s="1"/>
      <c r="F17" s="1"/>
      <c r="G17" s="1"/>
      <c r="H17" s="1"/>
      <c r="I17" s="1"/>
    </row>
    <row r="18" spans="1:9" ht="12.75" customHeight="1" x14ac:dyDescent="0.2">
      <c r="A18" s="1" t="s">
        <v>0</v>
      </c>
      <c r="B18" s="1"/>
      <c r="C18" s="1"/>
      <c r="D18" s="1"/>
      <c r="E18" s="1"/>
      <c r="F18" s="1"/>
      <c r="G18" s="1"/>
      <c r="H18" s="1"/>
      <c r="I18" s="1"/>
    </row>
  </sheetData>
  <mergeCells count="3">
    <mergeCell ref="G1:H1"/>
    <mergeCell ref="B4:H4"/>
    <mergeCell ref="B14:H14"/>
  </mergeCells>
  <printOptions horizontalCentered="1"/>
  <pageMargins left="0.78740157480314998" right="0.39370078740157499" top="0.78740157480314998" bottom="0.98425196850393704" header="0.499999992490753" footer="0.499999992490753"/>
  <pageSetup paperSize="9" scale="58" fitToHeight="0" orientation="portrait" r:id="rId1"/>
  <headerFooter alignWithMargins="0">
    <oddFooter>&amp;CСтраница &amp;P из &amp;N</oddFooter>
  </headerFooter>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pageSetUpPr fitToPage="1"/>
  </sheetPr>
  <dimension ref="A1:I32"/>
  <sheetViews>
    <sheetView showGridLines="0" topLeftCell="A8" workbookViewId="0">
      <selection activeCell="A8" sqref="A8:XFD8"/>
    </sheetView>
  </sheetViews>
  <sheetFormatPr defaultColWidth="9.140625" defaultRowHeight="12.75" x14ac:dyDescent="0.2"/>
  <cols>
    <col min="1" max="1" width="0.7109375" customWidth="1"/>
    <col min="2" max="2" width="53.7109375" customWidth="1"/>
    <col min="3" max="3" width="19.85546875" customWidth="1"/>
    <col min="4" max="4" width="14.7109375" customWidth="1"/>
    <col min="5" max="6" width="19.28515625" customWidth="1"/>
    <col min="7" max="7" width="14.140625" customWidth="1"/>
    <col min="8" max="8" width="15.140625" customWidth="1"/>
    <col min="9" max="9" width="0.140625" customWidth="1"/>
    <col min="10" max="219" width="9.140625" customWidth="1"/>
  </cols>
  <sheetData>
    <row r="1" spans="1:9" ht="12.75" customHeight="1" x14ac:dyDescent="0.25">
      <c r="A1" s="3"/>
      <c r="B1" s="24"/>
      <c r="C1" s="1"/>
      <c r="D1" s="1"/>
      <c r="E1" s="1"/>
      <c r="F1" s="1"/>
      <c r="G1" s="258" t="s">
        <v>376</v>
      </c>
      <c r="H1" s="258"/>
      <c r="I1" s="1"/>
    </row>
    <row r="2" spans="1:9" ht="12.75" customHeight="1" x14ac:dyDescent="0.25">
      <c r="A2" s="3"/>
      <c r="B2" s="24"/>
      <c r="C2" s="1"/>
      <c r="D2" s="1"/>
      <c r="E2" s="1"/>
      <c r="F2" s="1"/>
      <c r="G2" s="1"/>
      <c r="H2" s="1"/>
      <c r="I2" s="1"/>
    </row>
    <row r="3" spans="1:9" ht="12.75" customHeight="1" x14ac:dyDescent="0.25">
      <c r="A3" s="3"/>
      <c r="B3" s="24"/>
      <c r="C3" s="1"/>
      <c r="D3" s="1"/>
      <c r="E3" s="1"/>
      <c r="F3" s="1"/>
      <c r="G3" s="1"/>
      <c r="H3" s="1"/>
      <c r="I3" s="1"/>
    </row>
    <row r="4" spans="1:9" ht="104.25" customHeight="1" x14ac:dyDescent="0.25">
      <c r="A4" s="3"/>
      <c r="B4" s="259" t="s">
        <v>488</v>
      </c>
      <c r="C4" s="259"/>
      <c r="D4" s="259"/>
      <c r="E4" s="259"/>
      <c r="F4" s="259"/>
      <c r="G4" s="259"/>
      <c r="H4" s="259"/>
      <c r="I4" s="1"/>
    </row>
    <row r="5" spans="1:9" ht="12.75" customHeight="1" x14ac:dyDescent="0.25">
      <c r="A5" s="3"/>
      <c r="B5" s="3"/>
      <c r="C5" s="1"/>
      <c r="D5" s="1"/>
      <c r="E5" s="1"/>
      <c r="F5" s="1"/>
      <c r="G5" s="1"/>
      <c r="H5" s="1"/>
      <c r="I5" s="1"/>
    </row>
    <row r="6" spans="1:9" ht="12" customHeight="1" x14ac:dyDescent="0.25">
      <c r="A6" s="3"/>
      <c r="B6" s="23"/>
      <c r="C6" s="1"/>
      <c r="D6" s="1"/>
      <c r="E6" s="1"/>
      <c r="F6" s="1"/>
      <c r="G6" s="1"/>
      <c r="H6" s="22" t="s">
        <v>42</v>
      </c>
      <c r="I6" s="1"/>
    </row>
    <row r="7" spans="1:9" ht="199.5" customHeight="1" x14ac:dyDescent="0.25">
      <c r="A7" s="3"/>
      <c r="B7" s="21" t="s">
        <v>41</v>
      </c>
      <c r="C7" s="21" t="s">
        <v>40</v>
      </c>
      <c r="D7" s="21" t="s">
        <v>39</v>
      </c>
      <c r="E7" s="21" t="s">
        <v>424</v>
      </c>
      <c r="F7" s="21" t="s">
        <v>426</v>
      </c>
      <c r="G7" s="21" t="s">
        <v>38</v>
      </c>
      <c r="H7" s="20" t="s">
        <v>427</v>
      </c>
      <c r="I7" s="1"/>
    </row>
    <row r="8" spans="1:9" ht="15" customHeight="1" x14ac:dyDescent="0.25">
      <c r="A8" s="3"/>
      <c r="B8" s="19" t="s">
        <v>36</v>
      </c>
      <c r="C8" s="18">
        <v>25387.1</v>
      </c>
      <c r="D8" s="18">
        <v>32547.599999999999</v>
      </c>
      <c r="E8" s="18">
        <v>32547.599999999999</v>
      </c>
      <c r="F8" s="18">
        <v>31902</v>
      </c>
      <c r="G8" s="17">
        <v>0.98016443608745352</v>
      </c>
      <c r="H8" s="17">
        <v>0.98016443608745352</v>
      </c>
      <c r="I8" s="1"/>
    </row>
    <row r="9" spans="1:9" ht="15" customHeight="1" x14ac:dyDescent="0.25">
      <c r="A9" s="3"/>
      <c r="B9" s="19" t="s">
        <v>26</v>
      </c>
      <c r="C9" s="18">
        <v>24809.5</v>
      </c>
      <c r="D9" s="18">
        <v>31807.1</v>
      </c>
      <c r="E9" s="18">
        <v>31807.1</v>
      </c>
      <c r="F9" s="18">
        <v>30944.7</v>
      </c>
      <c r="G9" s="17">
        <v>0.97288655677505975</v>
      </c>
      <c r="H9" s="17">
        <v>0.97288655677505975</v>
      </c>
      <c r="I9" s="1"/>
    </row>
    <row r="10" spans="1:9" ht="15" customHeight="1" x14ac:dyDescent="0.25">
      <c r="A10" s="3"/>
      <c r="B10" s="19" t="s">
        <v>25</v>
      </c>
      <c r="C10" s="18">
        <v>13512</v>
      </c>
      <c r="D10" s="18">
        <v>17323.099999999999</v>
      </c>
      <c r="E10" s="18">
        <v>17323.099999999999</v>
      </c>
      <c r="F10" s="18">
        <v>15708.2</v>
      </c>
      <c r="G10" s="17">
        <v>0.90677765526955345</v>
      </c>
      <c r="H10" s="17">
        <v>0.90677765526955345</v>
      </c>
      <c r="I10" s="1"/>
    </row>
    <row r="11" spans="1:9" ht="15" customHeight="1" x14ac:dyDescent="0.25">
      <c r="A11" s="3"/>
      <c r="B11" s="19" t="s">
        <v>24</v>
      </c>
      <c r="C11" s="18">
        <v>105018.2</v>
      </c>
      <c r="D11" s="18">
        <v>134638.79999999999</v>
      </c>
      <c r="E11" s="18">
        <v>134638.79999999999</v>
      </c>
      <c r="F11" s="18">
        <v>134621.70000000001</v>
      </c>
      <c r="G11" s="17">
        <v>0.99987299352044157</v>
      </c>
      <c r="H11" s="17">
        <v>0.99987299352044157</v>
      </c>
      <c r="I11" s="1"/>
    </row>
    <row r="12" spans="1:9" ht="15" customHeight="1" x14ac:dyDescent="0.25">
      <c r="A12" s="3"/>
      <c r="B12" s="19" t="s">
        <v>23</v>
      </c>
      <c r="C12" s="18">
        <v>71893.600000000006</v>
      </c>
      <c r="D12" s="18">
        <v>92171.3</v>
      </c>
      <c r="E12" s="18">
        <v>92171.3</v>
      </c>
      <c r="F12" s="18">
        <v>92171.3</v>
      </c>
      <c r="G12" s="17">
        <v>1</v>
      </c>
      <c r="H12" s="17">
        <v>1</v>
      </c>
      <c r="I12" s="1"/>
    </row>
    <row r="13" spans="1:9" ht="15" customHeight="1" x14ac:dyDescent="0.25">
      <c r="A13" s="3"/>
      <c r="B13" s="19" t="s">
        <v>22</v>
      </c>
      <c r="C13" s="18">
        <v>34852.1</v>
      </c>
      <c r="D13" s="18">
        <v>44682.2</v>
      </c>
      <c r="E13" s="18">
        <v>44682.2</v>
      </c>
      <c r="F13" s="18">
        <v>44430.7</v>
      </c>
      <c r="G13" s="17">
        <v>0.99437136040750007</v>
      </c>
      <c r="H13" s="17">
        <v>0.99437136040750007</v>
      </c>
      <c r="I13" s="1"/>
    </row>
    <row r="14" spans="1:9" ht="15" customHeight="1" x14ac:dyDescent="0.25">
      <c r="A14" s="3"/>
      <c r="B14" s="19" t="s">
        <v>21</v>
      </c>
      <c r="C14" s="18">
        <v>29796.6</v>
      </c>
      <c r="D14" s="18">
        <v>38200.800000000003</v>
      </c>
      <c r="E14" s="18">
        <v>38200.800000000003</v>
      </c>
      <c r="F14" s="18">
        <v>38200.800000000003</v>
      </c>
      <c r="G14" s="17">
        <v>1</v>
      </c>
      <c r="H14" s="17">
        <v>1</v>
      </c>
      <c r="I14" s="1"/>
    </row>
    <row r="15" spans="1:9" ht="15" customHeight="1" x14ac:dyDescent="0.25">
      <c r="A15" s="3"/>
      <c r="B15" s="19" t="s">
        <v>44</v>
      </c>
      <c r="C15" s="18">
        <v>9877.7000000000007</v>
      </c>
      <c r="D15" s="18">
        <v>12663.8</v>
      </c>
      <c r="E15" s="18">
        <v>12663.8</v>
      </c>
      <c r="F15" s="18">
        <v>10996</v>
      </c>
      <c r="G15" s="17">
        <v>0.86830177355927929</v>
      </c>
      <c r="H15" s="17">
        <v>0.86830177355927929</v>
      </c>
      <c r="I15" s="1"/>
    </row>
    <row r="16" spans="1:9" ht="15" customHeight="1" x14ac:dyDescent="0.25">
      <c r="A16" s="3"/>
      <c r="B16" s="19" t="s">
        <v>19</v>
      </c>
      <c r="C16" s="18">
        <v>75524.7</v>
      </c>
      <c r="D16" s="18">
        <v>96826.7</v>
      </c>
      <c r="E16" s="18">
        <v>96826.7</v>
      </c>
      <c r="F16" s="18">
        <v>96783.1</v>
      </c>
      <c r="G16" s="17">
        <v>0.99954971097848022</v>
      </c>
      <c r="H16" s="17">
        <v>0.99954971097848022</v>
      </c>
      <c r="I16" s="1"/>
    </row>
    <row r="17" spans="1:9" ht="15" customHeight="1" x14ac:dyDescent="0.25">
      <c r="A17" s="3"/>
      <c r="B17" s="19" t="s">
        <v>17</v>
      </c>
      <c r="C17" s="18">
        <v>82147.100000000006</v>
      </c>
      <c r="D17" s="18">
        <v>105316.9</v>
      </c>
      <c r="E17" s="18">
        <v>105316.9</v>
      </c>
      <c r="F17" s="18">
        <v>102980.4</v>
      </c>
      <c r="G17" s="17">
        <v>0.97781457676783123</v>
      </c>
      <c r="H17" s="17">
        <v>0.97781457676783123</v>
      </c>
      <c r="I17" s="1"/>
    </row>
    <row r="18" spans="1:9" ht="15" customHeight="1" x14ac:dyDescent="0.25">
      <c r="A18" s="3"/>
      <c r="B18" s="19" t="s">
        <v>15</v>
      </c>
      <c r="C18" s="18">
        <v>65080.7</v>
      </c>
      <c r="D18" s="18">
        <v>83436.899999999994</v>
      </c>
      <c r="E18" s="18">
        <v>83436.899999999994</v>
      </c>
      <c r="F18" s="18">
        <v>83436.899999999994</v>
      </c>
      <c r="G18" s="17">
        <v>1</v>
      </c>
      <c r="H18" s="17">
        <v>1</v>
      </c>
      <c r="I18" s="1"/>
    </row>
    <row r="19" spans="1:9" ht="15" customHeight="1" x14ac:dyDescent="0.25">
      <c r="A19" s="3"/>
      <c r="B19" s="19" t="s">
        <v>9</v>
      </c>
      <c r="C19" s="18">
        <v>27257.5</v>
      </c>
      <c r="D19" s="18">
        <v>34945.599999999999</v>
      </c>
      <c r="E19" s="18">
        <v>34945.599999999999</v>
      </c>
      <c r="F19" s="18">
        <v>32896.5</v>
      </c>
      <c r="G19" s="17">
        <v>0.94136314729179071</v>
      </c>
      <c r="H19" s="17">
        <v>0.94136314729179071</v>
      </c>
      <c r="I19" s="1"/>
    </row>
    <row r="20" spans="1:9" ht="15" customHeight="1" x14ac:dyDescent="0.25">
      <c r="A20" s="3"/>
      <c r="B20" s="19" t="s">
        <v>46</v>
      </c>
      <c r="C20" s="18">
        <v>71747.399999999994</v>
      </c>
      <c r="D20" s="18">
        <v>91983.9</v>
      </c>
      <c r="E20" s="18">
        <v>91983.9</v>
      </c>
      <c r="F20" s="18">
        <v>90667.6</v>
      </c>
      <c r="G20" s="17">
        <v>0.98568988703457905</v>
      </c>
      <c r="H20" s="17">
        <v>0.98568988703457905</v>
      </c>
      <c r="I20" s="1"/>
    </row>
    <row r="21" spans="1:9" ht="15" customHeight="1" x14ac:dyDescent="0.25">
      <c r="A21" s="3"/>
      <c r="B21" s="19" t="s">
        <v>45</v>
      </c>
      <c r="C21" s="18">
        <v>108973.4</v>
      </c>
      <c r="D21" s="18">
        <v>139709.70000000001</v>
      </c>
      <c r="E21" s="18">
        <v>139709.70000000001</v>
      </c>
      <c r="F21" s="18">
        <v>139709.70000000001</v>
      </c>
      <c r="G21" s="17">
        <v>1</v>
      </c>
      <c r="H21" s="17">
        <v>1</v>
      </c>
      <c r="I21" s="1"/>
    </row>
    <row r="22" spans="1:9" ht="17.25" customHeight="1" x14ac:dyDescent="0.25">
      <c r="A22" s="15"/>
      <c r="B22" s="14" t="s">
        <v>6</v>
      </c>
      <c r="C22" s="13">
        <v>745877.6</v>
      </c>
      <c r="D22" s="13">
        <v>956254.4</v>
      </c>
      <c r="E22" s="13">
        <v>956254.4</v>
      </c>
      <c r="F22" s="13">
        <v>945449.6</v>
      </c>
      <c r="G22" s="12">
        <v>0.98870091473566024</v>
      </c>
      <c r="H22" s="11">
        <v>0.98870091473566024</v>
      </c>
      <c r="I22" s="10"/>
    </row>
    <row r="23" spans="1:9" ht="15.75" customHeight="1" x14ac:dyDescent="0.25">
      <c r="A23" s="3"/>
      <c r="B23" s="9" t="s">
        <v>5</v>
      </c>
      <c r="C23" s="8"/>
      <c r="D23" s="8"/>
      <c r="E23" s="8"/>
      <c r="F23" s="8"/>
      <c r="G23" s="8"/>
      <c r="H23" s="8"/>
      <c r="I23" s="1"/>
    </row>
    <row r="24" spans="1:9" ht="14.25" customHeight="1" x14ac:dyDescent="0.25">
      <c r="A24" s="3"/>
      <c r="B24" s="6" t="s">
        <v>4</v>
      </c>
      <c r="C24" s="6">
        <v>565156.80000000005</v>
      </c>
      <c r="D24" s="6">
        <v>724560.8</v>
      </c>
      <c r="E24" s="6">
        <v>724560.8</v>
      </c>
      <c r="F24" s="6">
        <v>715072.3</v>
      </c>
      <c r="G24" s="5">
        <v>0.98690448061777558</v>
      </c>
      <c r="H24" s="5">
        <v>0.98690448061777558</v>
      </c>
      <c r="I24" s="1"/>
    </row>
    <row r="25" spans="1:9" ht="16.5" customHeight="1" x14ac:dyDescent="0.25">
      <c r="A25" s="3"/>
      <c r="B25" s="6" t="s">
        <v>3</v>
      </c>
      <c r="C25" s="7">
        <v>180720.8</v>
      </c>
      <c r="D25" s="7">
        <v>231693.6</v>
      </c>
      <c r="E25" s="7">
        <v>231693.6</v>
      </c>
      <c r="F25" s="7">
        <v>230377.3</v>
      </c>
      <c r="G25" s="5">
        <v>0.9943187899881567</v>
      </c>
      <c r="H25" s="5">
        <v>0.9943187899881567</v>
      </c>
      <c r="I25" s="1"/>
    </row>
    <row r="26" spans="1:9" ht="12.75" customHeight="1" x14ac:dyDescent="0.25">
      <c r="A26" s="3"/>
      <c r="B26" s="4"/>
      <c r="C26" s="4"/>
      <c r="D26" s="4"/>
      <c r="E26" s="4"/>
      <c r="F26" s="4"/>
      <c r="G26" s="4"/>
      <c r="H26" s="4"/>
      <c r="I26" s="1"/>
    </row>
    <row r="27" spans="1:9" ht="12.75" customHeight="1" x14ac:dyDescent="0.25">
      <c r="A27" s="3"/>
      <c r="B27" s="4"/>
      <c r="C27" s="4"/>
      <c r="D27" s="4"/>
      <c r="E27" s="4"/>
      <c r="F27" s="4"/>
      <c r="G27" s="4"/>
      <c r="H27" s="4"/>
      <c r="I27" s="1"/>
    </row>
    <row r="28" spans="1:9" ht="12.75" customHeight="1" x14ac:dyDescent="0.25">
      <c r="A28" s="3"/>
      <c r="B28" s="260" t="s">
        <v>1</v>
      </c>
      <c r="C28" s="260"/>
      <c r="D28" s="260"/>
      <c r="E28" s="260"/>
      <c r="F28" s="260"/>
      <c r="G28" s="260"/>
      <c r="H28" s="260"/>
      <c r="I28" s="1"/>
    </row>
    <row r="29" spans="1:9" ht="12.75" customHeight="1" x14ac:dyDescent="0.25">
      <c r="A29" s="3"/>
      <c r="B29" s="2"/>
      <c r="C29" s="2"/>
      <c r="D29" s="2"/>
      <c r="E29" s="2"/>
      <c r="F29" s="2"/>
      <c r="G29" s="2"/>
      <c r="H29" s="2"/>
      <c r="I29" s="1"/>
    </row>
    <row r="30" spans="1:9" ht="12.75" customHeight="1" x14ac:dyDescent="0.2">
      <c r="A30" s="1"/>
      <c r="B30" s="1"/>
      <c r="C30" s="1"/>
      <c r="D30" s="1"/>
      <c r="E30" s="1"/>
      <c r="F30" s="1"/>
      <c r="G30" s="1"/>
      <c r="H30" s="1"/>
      <c r="I30" s="1"/>
    </row>
    <row r="31" spans="1:9" ht="12.75" customHeight="1" x14ac:dyDescent="0.2">
      <c r="A31" s="1"/>
      <c r="B31" s="1"/>
      <c r="C31" s="1"/>
      <c r="D31" s="1"/>
      <c r="E31" s="1"/>
      <c r="F31" s="1"/>
      <c r="G31" s="1"/>
      <c r="H31" s="1"/>
      <c r="I31" s="1"/>
    </row>
    <row r="32" spans="1:9" ht="12.75" customHeight="1" x14ac:dyDescent="0.2">
      <c r="A32" s="1" t="s">
        <v>0</v>
      </c>
      <c r="B32" s="1"/>
      <c r="C32" s="1"/>
      <c r="D32" s="1"/>
      <c r="E32" s="1"/>
      <c r="F32" s="1"/>
      <c r="G32" s="1"/>
      <c r="H32" s="1"/>
      <c r="I32" s="1"/>
    </row>
  </sheetData>
  <mergeCells count="3">
    <mergeCell ref="G1:H1"/>
    <mergeCell ref="B4:H4"/>
    <mergeCell ref="B28:H28"/>
  </mergeCells>
  <printOptions horizontalCentered="1"/>
  <pageMargins left="0.78740157480314998" right="0.39370078740157499" top="0.78740157480314998" bottom="0.98425196850393704" header="0.499999992490753" footer="0.499999992490753"/>
  <pageSetup paperSize="9" scale="58" fitToHeight="0" orientation="portrait" r:id="rId1"/>
  <headerFooter alignWithMargins="0">
    <oddFooter>&amp;CСтраница &amp;P из &amp;N</oddFooter>
  </headerFooter>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outlinePr summaryBelow="0"/>
  </sheetPr>
  <dimension ref="A1:W21"/>
  <sheetViews>
    <sheetView showGridLines="0" view="pageBreakPreview" zoomScale="55" zoomScaleNormal="70" zoomScaleSheetLayoutView="55" workbookViewId="0">
      <selection activeCell="G2" sqref="G2"/>
    </sheetView>
  </sheetViews>
  <sheetFormatPr defaultColWidth="9.140625" defaultRowHeight="12.75" x14ac:dyDescent="0.2"/>
  <cols>
    <col min="1" max="1" width="0.7109375" style="103" customWidth="1"/>
    <col min="2" max="2" width="47.5703125" style="103" customWidth="1"/>
    <col min="3" max="3" width="38.28515625" style="103" bestFit="1" customWidth="1"/>
    <col min="4" max="4" width="14.7109375" style="103" customWidth="1"/>
    <col min="5" max="6" width="19.28515625" style="103" customWidth="1"/>
    <col min="7" max="7" width="14.140625" style="103" customWidth="1"/>
    <col min="8" max="8" width="15.140625" style="103" customWidth="1"/>
    <col min="9" max="9" width="0.140625" style="103" customWidth="1"/>
    <col min="10" max="10" width="49" style="103" customWidth="1"/>
    <col min="11" max="11" width="38.28515625" style="103" bestFit="1" customWidth="1"/>
    <col min="12" max="12" width="14.7109375" style="103" customWidth="1"/>
    <col min="13" max="14" width="19.28515625" style="103" customWidth="1"/>
    <col min="15" max="15" width="14.140625" style="103" customWidth="1"/>
    <col min="16" max="16" width="15.140625" style="103" customWidth="1"/>
    <col min="17" max="17" width="53.7109375" style="103" customWidth="1"/>
    <col min="18" max="18" width="38.28515625" style="103" bestFit="1" customWidth="1"/>
    <col min="19" max="19" width="14.7109375" style="103" customWidth="1"/>
    <col min="20" max="21" width="19.28515625" style="103" customWidth="1"/>
    <col min="22" max="22" width="14.140625" style="103" customWidth="1"/>
    <col min="23" max="23" width="15.140625" style="103" customWidth="1"/>
    <col min="24" max="233" width="9.140625" style="103" customWidth="1"/>
    <col min="234" max="16384" width="9.140625" style="103"/>
  </cols>
  <sheetData>
    <row r="1" spans="1:23" ht="12.75" customHeight="1" x14ac:dyDescent="0.25">
      <c r="A1" s="100"/>
      <c r="B1" s="101"/>
      <c r="C1" s="102"/>
      <c r="D1" s="102"/>
      <c r="E1" s="102"/>
      <c r="F1" s="102"/>
      <c r="G1" s="283" t="s">
        <v>377</v>
      </c>
      <c r="H1" s="283"/>
      <c r="I1" s="102"/>
      <c r="J1" s="101"/>
      <c r="K1" s="102"/>
      <c r="L1" s="102"/>
      <c r="M1" s="102"/>
      <c r="N1" s="102"/>
      <c r="O1" s="283"/>
      <c r="P1" s="283"/>
      <c r="Q1" s="101"/>
      <c r="R1" s="102"/>
      <c r="S1" s="102"/>
      <c r="T1" s="102"/>
      <c r="U1" s="102"/>
      <c r="V1" s="283"/>
      <c r="W1" s="283"/>
    </row>
    <row r="2" spans="1:23" ht="12.75" customHeight="1" x14ac:dyDescent="0.25">
      <c r="A2" s="100"/>
      <c r="B2" s="101"/>
      <c r="C2" s="102"/>
      <c r="D2" s="102"/>
      <c r="E2" s="102"/>
      <c r="F2" s="102"/>
      <c r="G2" s="102"/>
      <c r="H2" s="102"/>
      <c r="I2" s="102"/>
      <c r="J2" s="101"/>
      <c r="K2" s="102"/>
      <c r="L2" s="102"/>
      <c r="M2" s="102"/>
      <c r="N2" s="102"/>
      <c r="O2" s="102"/>
      <c r="P2" s="102"/>
    </row>
    <row r="3" spans="1:23" ht="12.75" customHeight="1" x14ac:dyDescent="0.25">
      <c r="A3" s="100"/>
      <c r="B3" s="101"/>
      <c r="C3" s="102"/>
      <c r="D3" s="102"/>
      <c r="E3" s="102"/>
      <c r="F3" s="102"/>
      <c r="G3" s="102"/>
      <c r="H3" s="102"/>
      <c r="I3" s="102"/>
      <c r="J3" s="101"/>
      <c r="K3" s="102"/>
      <c r="L3" s="102"/>
      <c r="M3" s="102"/>
      <c r="N3" s="102"/>
      <c r="O3" s="102"/>
      <c r="P3" s="102"/>
    </row>
    <row r="4" spans="1:23" ht="104.25" customHeight="1" x14ac:dyDescent="0.25">
      <c r="A4" s="100"/>
      <c r="B4" s="259" t="s">
        <v>489</v>
      </c>
      <c r="C4" s="259"/>
      <c r="D4" s="259"/>
      <c r="E4" s="259"/>
      <c r="F4" s="259"/>
      <c r="G4" s="259"/>
      <c r="H4" s="259"/>
      <c r="I4" s="102"/>
      <c r="J4" s="259" t="s">
        <v>489</v>
      </c>
      <c r="K4" s="259"/>
      <c r="L4" s="259"/>
      <c r="M4" s="259"/>
      <c r="N4" s="259"/>
      <c r="O4" s="259"/>
      <c r="P4" s="259"/>
    </row>
    <row r="5" spans="1:23" ht="12.75" customHeight="1" x14ac:dyDescent="0.25">
      <c r="A5" s="100"/>
      <c r="B5" s="100"/>
      <c r="C5" s="102"/>
      <c r="D5" s="102"/>
      <c r="E5" s="102"/>
      <c r="F5" s="102"/>
      <c r="G5" s="102"/>
      <c r="H5" s="102"/>
      <c r="I5" s="102"/>
      <c r="J5" s="100"/>
      <c r="K5" s="102"/>
      <c r="L5" s="102"/>
      <c r="M5" s="102"/>
      <c r="N5" s="102"/>
      <c r="O5" s="102"/>
      <c r="P5" s="102"/>
    </row>
    <row r="6" spans="1:23" ht="12" customHeight="1" x14ac:dyDescent="0.25">
      <c r="A6" s="100"/>
      <c r="B6" s="104"/>
      <c r="C6" s="102"/>
      <c r="D6" s="102"/>
      <c r="E6" s="102"/>
      <c r="F6" s="102"/>
      <c r="G6" s="102"/>
      <c r="H6" s="122" t="s">
        <v>42</v>
      </c>
      <c r="I6" s="102"/>
      <c r="J6" s="104"/>
      <c r="K6" s="102"/>
      <c r="L6" s="102"/>
      <c r="M6" s="102"/>
      <c r="N6" s="102"/>
      <c r="O6" s="102"/>
      <c r="P6" s="122" t="s">
        <v>42</v>
      </c>
    </row>
    <row r="7" spans="1:23" ht="39.75" customHeight="1" x14ac:dyDescent="0.25">
      <c r="A7" s="100"/>
      <c r="B7" s="280" t="s">
        <v>41</v>
      </c>
      <c r="C7" s="287" t="s">
        <v>499</v>
      </c>
      <c r="D7" s="287"/>
      <c r="E7" s="287"/>
      <c r="F7" s="287"/>
      <c r="G7" s="287"/>
      <c r="H7" s="287"/>
      <c r="I7" s="102"/>
      <c r="J7" s="280" t="s">
        <v>41</v>
      </c>
      <c r="K7" s="280" t="s">
        <v>524</v>
      </c>
      <c r="L7" s="280"/>
      <c r="M7" s="280"/>
      <c r="N7" s="280"/>
      <c r="O7" s="280"/>
      <c r="P7" s="280"/>
    </row>
    <row r="8" spans="1:23" ht="166.5" customHeight="1" x14ac:dyDescent="0.25">
      <c r="A8" s="100"/>
      <c r="B8" s="280"/>
      <c r="C8" s="21" t="s">
        <v>40</v>
      </c>
      <c r="D8" s="21" t="s">
        <v>39</v>
      </c>
      <c r="E8" s="21" t="s">
        <v>424</v>
      </c>
      <c r="F8" s="21" t="s">
        <v>426</v>
      </c>
      <c r="G8" s="21" t="s">
        <v>38</v>
      </c>
      <c r="H8" s="20" t="s">
        <v>427</v>
      </c>
      <c r="I8" s="102"/>
      <c r="J8" s="280"/>
      <c r="K8" s="21" t="s">
        <v>40</v>
      </c>
      <c r="L8" s="21" t="s">
        <v>39</v>
      </c>
      <c r="M8" s="21" t="s">
        <v>424</v>
      </c>
      <c r="N8" s="21" t="s">
        <v>426</v>
      </c>
      <c r="O8" s="21" t="s">
        <v>38</v>
      </c>
      <c r="P8" s="20" t="s">
        <v>427</v>
      </c>
    </row>
    <row r="9" spans="1:23" ht="15" customHeight="1" x14ac:dyDescent="0.25">
      <c r="A9" s="100"/>
      <c r="B9" s="46" t="s">
        <v>44</v>
      </c>
      <c r="C9" s="18">
        <v>33333.35</v>
      </c>
      <c r="D9" s="18">
        <v>33333.4</v>
      </c>
      <c r="E9" s="18">
        <v>33333.4</v>
      </c>
      <c r="F9" s="18">
        <v>28121.7</v>
      </c>
      <c r="G9" s="17">
        <v>0.84364931270137455</v>
      </c>
      <c r="H9" s="17">
        <v>0.84364931270137455</v>
      </c>
      <c r="I9" s="102"/>
      <c r="J9" s="46" t="s">
        <v>44</v>
      </c>
      <c r="K9" s="18">
        <v>33333.35</v>
      </c>
      <c r="L9" s="18">
        <v>33333.4</v>
      </c>
      <c r="M9" s="18">
        <v>33333.4</v>
      </c>
      <c r="N9" s="18">
        <v>28121.7</v>
      </c>
      <c r="O9" s="17">
        <v>0.84364931270137455</v>
      </c>
      <c r="P9" s="17">
        <v>0.84364931270137455</v>
      </c>
    </row>
    <row r="10" spans="1:23" ht="15" customHeight="1" x14ac:dyDescent="0.25">
      <c r="A10" s="100"/>
      <c r="B10" s="46" t="s">
        <v>45</v>
      </c>
      <c r="C10" s="18">
        <v>33333.35</v>
      </c>
      <c r="D10" s="18">
        <v>33333.300000000003</v>
      </c>
      <c r="E10" s="18">
        <v>33333.300000000003</v>
      </c>
      <c r="F10" s="18">
        <v>21306</v>
      </c>
      <c r="G10" s="17">
        <v>0.63918063918063917</v>
      </c>
      <c r="H10" s="17">
        <v>0.63918063918063917</v>
      </c>
      <c r="I10" s="102"/>
      <c r="J10" s="46" t="s">
        <v>45</v>
      </c>
      <c r="K10" s="18">
        <v>33333.35</v>
      </c>
      <c r="L10" s="18">
        <v>33333.300000000003</v>
      </c>
      <c r="M10" s="18">
        <v>33333.300000000003</v>
      </c>
      <c r="N10" s="18">
        <v>21306</v>
      </c>
      <c r="O10" s="17">
        <v>0.63918063918063917</v>
      </c>
      <c r="P10" s="17">
        <v>0.63918063918063917</v>
      </c>
    </row>
    <row r="11" spans="1:23" ht="15" customHeight="1" x14ac:dyDescent="0.25">
      <c r="A11" s="100"/>
      <c r="B11" s="54" t="s">
        <v>6</v>
      </c>
      <c r="C11" s="13">
        <v>66666.7</v>
      </c>
      <c r="D11" s="13">
        <v>66666.7</v>
      </c>
      <c r="E11" s="13">
        <v>66666.7</v>
      </c>
      <c r="F11" s="13">
        <v>49427.7</v>
      </c>
      <c r="G11" s="12">
        <v>0.74141512929243536</v>
      </c>
      <c r="H11" s="11">
        <v>0.74141512929243536</v>
      </c>
      <c r="I11" s="102"/>
      <c r="J11" s="54" t="s">
        <v>6</v>
      </c>
      <c r="K11" s="13">
        <v>66666.7</v>
      </c>
      <c r="L11" s="13">
        <v>66666.7</v>
      </c>
      <c r="M11" s="13">
        <v>66666.7</v>
      </c>
      <c r="N11" s="13">
        <v>49427.7</v>
      </c>
      <c r="O11" s="12">
        <v>0.74141512929243536</v>
      </c>
      <c r="P11" s="11">
        <v>0.74141512929243536</v>
      </c>
    </row>
    <row r="12" spans="1:23" ht="15" customHeight="1" x14ac:dyDescent="0.25">
      <c r="A12" s="100"/>
      <c r="B12" s="62" t="s">
        <v>5</v>
      </c>
      <c r="C12" s="8"/>
      <c r="D12" s="8"/>
      <c r="E12" s="8"/>
      <c r="F12" s="8"/>
      <c r="G12" s="8"/>
      <c r="H12" s="8"/>
      <c r="I12" s="102"/>
      <c r="J12" s="62" t="s">
        <v>5</v>
      </c>
      <c r="K12" s="8"/>
      <c r="L12" s="8"/>
      <c r="M12" s="8"/>
      <c r="N12" s="8"/>
      <c r="O12" s="8"/>
      <c r="P12" s="8"/>
    </row>
    <row r="13" spans="1:23" ht="15" customHeight="1" x14ac:dyDescent="0.25">
      <c r="A13" s="100"/>
      <c r="B13" s="64" t="s">
        <v>4</v>
      </c>
      <c r="C13" s="6">
        <v>33333.4</v>
      </c>
      <c r="D13" s="6">
        <v>33333.4</v>
      </c>
      <c r="E13" s="6">
        <v>33333.4</v>
      </c>
      <c r="F13" s="6">
        <v>28121.7</v>
      </c>
      <c r="G13" s="5">
        <v>0.84364931270137455</v>
      </c>
      <c r="H13" s="5">
        <v>0.84364931270137455</v>
      </c>
      <c r="I13" s="102"/>
      <c r="J13" s="64" t="s">
        <v>4</v>
      </c>
      <c r="K13" s="6">
        <v>33333.4</v>
      </c>
      <c r="L13" s="6">
        <v>33333.4</v>
      </c>
      <c r="M13" s="6">
        <v>33333.4</v>
      </c>
      <c r="N13" s="6">
        <v>28121.7</v>
      </c>
      <c r="O13" s="5">
        <v>0.84364931270137455</v>
      </c>
      <c r="P13" s="5">
        <v>0.84364931270137455</v>
      </c>
    </row>
    <row r="14" spans="1:23" ht="15" customHeight="1" x14ac:dyDescent="0.25">
      <c r="A14" s="100"/>
      <c r="B14" s="64" t="s">
        <v>3</v>
      </c>
      <c r="C14" s="7">
        <v>33333.4</v>
      </c>
      <c r="D14" s="7">
        <v>33333.4</v>
      </c>
      <c r="E14" s="7">
        <v>33333.4</v>
      </c>
      <c r="F14" s="7">
        <v>21305.9</v>
      </c>
      <c r="G14" s="5">
        <v>0.63917572164855674</v>
      </c>
      <c r="H14" s="5">
        <v>0.63917572164855674</v>
      </c>
      <c r="I14" s="102"/>
      <c r="J14" s="64" t="s">
        <v>3</v>
      </c>
      <c r="K14" s="7">
        <v>33333.4</v>
      </c>
      <c r="L14" s="7">
        <v>33333.4</v>
      </c>
      <c r="M14" s="7">
        <v>33333.4</v>
      </c>
      <c r="N14" s="7">
        <v>21305.9</v>
      </c>
      <c r="O14" s="5">
        <v>0.63917572164855674</v>
      </c>
      <c r="P14" s="5">
        <v>0.63917572164855674</v>
      </c>
    </row>
    <row r="15" spans="1:23" ht="12.75" customHeight="1" x14ac:dyDescent="0.25">
      <c r="A15" s="100"/>
      <c r="B15" s="65"/>
      <c r="C15" s="65"/>
      <c r="D15" s="65"/>
      <c r="E15" s="65"/>
      <c r="F15" s="65"/>
      <c r="G15" s="65"/>
      <c r="H15" s="65"/>
      <c r="I15" s="102"/>
      <c r="J15" s="65"/>
      <c r="K15" s="65"/>
      <c r="L15" s="65"/>
      <c r="M15" s="65"/>
      <c r="N15" s="65"/>
      <c r="O15" s="65"/>
      <c r="P15" s="65"/>
    </row>
    <row r="16" spans="1:23" ht="12.75" customHeight="1" x14ac:dyDescent="0.25">
      <c r="A16" s="100"/>
      <c r="B16" s="108"/>
      <c r="C16" s="108"/>
      <c r="D16" s="108"/>
      <c r="E16" s="108"/>
      <c r="F16" s="108"/>
      <c r="G16" s="108"/>
      <c r="H16" s="108"/>
      <c r="I16" s="102"/>
      <c r="J16" s="108"/>
      <c r="K16" s="108"/>
      <c r="L16" s="108"/>
      <c r="M16" s="108"/>
      <c r="N16" s="108"/>
      <c r="O16" s="108"/>
      <c r="P16" s="108"/>
    </row>
    <row r="17" spans="1:16" ht="12.75" customHeight="1" x14ac:dyDescent="0.25">
      <c r="A17" s="100"/>
      <c r="B17" s="274" t="s">
        <v>1</v>
      </c>
      <c r="C17" s="274"/>
      <c r="D17" s="274"/>
      <c r="E17" s="274"/>
      <c r="F17" s="274"/>
      <c r="G17" s="274"/>
      <c r="H17" s="274"/>
      <c r="I17" s="102"/>
      <c r="J17" s="274" t="s">
        <v>1</v>
      </c>
      <c r="K17" s="274"/>
      <c r="L17" s="274"/>
      <c r="M17" s="274"/>
      <c r="N17" s="274"/>
      <c r="O17" s="274"/>
      <c r="P17" s="274"/>
    </row>
    <row r="18" spans="1:16" ht="12.75" customHeight="1" x14ac:dyDescent="0.25">
      <c r="A18" s="100"/>
      <c r="B18" s="109"/>
      <c r="C18" s="109"/>
      <c r="D18" s="109"/>
      <c r="E18" s="109"/>
      <c r="F18" s="109"/>
      <c r="G18" s="109"/>
      <c r="H18" s="109"/>
      <c r="I18" s="102"/>
      <c r="J18" s="109"/>
      <c r="K18" s="109"/>
      <c r="L18" s="109"/>
      <c r="M18" s="109"/>
      <c r="N18" s="109"/>
      <c r="O18" s="109"/>
      <c r="P18" s="109"/>
    </row>
    <row r="19" spans="1:16" ht="12.75" customHeight="1" x14ac:dyDescent="0.2">
      <c r="A19" s="102"/>
      <c r="B19" s="102"/>
      <c r="C19" s="102"/>
      <c r="D19" s="102"/>
      <c r="E19" s="102"/>
      <c r="F19" s="102"/>
      <c r="G19" s="102"/>
      <c r="H19" s="102"/>
      <c r="I19" s="102"/>
      <c r="J19" s="102"/>
      <c r="K19" s="102"/>
      <c r="L19" s="102"/>
      <c r="M19" s="102"/>
      <c r="N19" s="102"/>
      <c r="O19" s="102"/>
      <c r="P19" s="102"/>
    </row>
    <row r="20" spans="1:16" ht="12.75" customHeight="1" x14ac:dyDescent="0.2">
      <c r="A20" s="102"/>
      <c r="B20" s="102"/>
      <c r="C20" s="102"/>
      <c r="D20" s="102"/>
      <c r="E20" s="102"/>
      <c r="F20" s="102"/>
      <c r="G20" s="102"/>
      <c r="H20" s="102"/>
      <c r="I20" s="102"/>
      <c r="J20" s="102"/>
      <c r="K20" s="102"/>
      <c r="L20" s="102"/>
      <c r="M20" s="102"/>
      <c r="N20" s="102"/>
      <c r="O20" s="102"/>
      <c r="P20" s="102"/>
    </row>
    <row r="21" spans="1:16" ht="12.75" customHeight="1" x14ac:dyDescent="0.2">
      <c r="A21" s="102" t="s">
        <v>0</v>
      </c>
      <c r="B21" s="102"/>
      <c r="C21" s="102"/>
      <c r="D21" s="102"/>
      <c r="E21" s="102"/>
      <c r="F21" s="102"/>
      <c r="G21" s="102"/>
      <c r="H21" s="102"/>
      <c r="I21" s="102"/>
      <c r="J21" s="102"/>
      <c r="K21" s="102"/>
      <c r="L21" s="102"/>
      <c r="M21" s="102"/>
      <c r="N21" s="102"/>
      <c r="O21" s="102"/>
      <c r="P21" s="102"/>
    </row>
  </sheetData>
  <mergeCells count="11">
    <mergeCell ref="B17:H17"/>
    <mergeCell ref="J17:P17"/>
    <mergeCell ref="G1:H1"/>
    <mergeCell ref="O1:P1"/>
    <mergeCell ref="V1:W1"/>
    <mergeCell ref="B4:H4"/>
    <mergeCell ref="J4:P4"/>
    <mergeCell ref="B7:B8"/>
    <mergeCell ref="C7:H7"/>
    <mergeCell ref="J7:J8"/>
    <mergeCell ref="K7:P7"/>
  </mergeCells>
  <printOptions horizontalCentered="1"/>
  <pageMargins left="0.78740157480314998" right="0.39370078740157499" top="0.78740157480314998" bottom="0.98425196850393704" header="0.499999992490753" footer="0.499999992490753"/>
  <pageSetup paperSize="9" scale="52" fitToHeight="0" orientation="portrait" r:id="rId1"/>
  <headerFooter alignWithMargins="0">
    <oddFooter>&amp;CСтраница &amp;P из &amp;N</oddFooter>
  </headerFooter>
  <colBreaks count="1" manualBreakCount="1">
    <brk id="9" max="1048575" man="1"/>
  </colBreaks>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pageSetUpPr fitToPage="1"/>
  </sheetPr>
  <dimension ref="A1:I151"/>
  <sheetViews>
    <sheetView showGridLines="0" topLeftCell="A127" workbookViewId="0">
      <selection activeCell="A142" sqref="A142:XFD142"/>
    </sheetView>
  </sheetViews>
  <sheetFormatPr defaultColWidth="9.140625" defaultRowHeight="12.75" x14ac:dyDescent="0.2"/>
  <cols>
    <col min="1" max="1" width="0.7109375" customWidth="1"/>
    <col min="2" max="2" width="53.7109375" customWidth="1"/>
    <col min="3" max="3" width="19.85546875" customWidth="1"/>
    <col min="4" max="4" width="14.7109375" customWidth="1"/>
    <col min="5" max="6" width="19.28515625" customWidth="1"/>
    <col min="7" max="7" width="14.140625" customWidth="1"/>
    <col min="8" max="8" width="15.140625" customWidth="1"/>
    <col min="9" max="9" width="0.140625" customWidth="1"/>
    <col min="10" max="219" width="9.140625" customWidth="1"/>
  </cols>
  <sheetData>
    <row r="1" spans="1:9" ht="12.75" customHeight="1" x14ac:dyDescent="0.25">
      <c r="A1" s="3"/>
      <c r="B1" s="24"/>
      <c r="C1" s="1"/>
      <c r="D1" s="1"/>
      <c r="E1" s="1"/>
      <c r="F1" s="1"/>
      <c r="G1" s="258" t="s">
        <v>412</v>
      </c>
      <c r="H1" s="258"/>
      <c r="I1" s="1"/>
    </row>
    <row r="2" spans="1:9" ht="12.75" customHeight="1" x14ac:dyDescent="0.25">
      <c r="A2" s="3"/>
      <c r="B2" s="24"/>
      <c r="C2" s="1"/>
      <c r="D2" s="1"/>
      <c r="E2" s="1"/>
      <c r="F2" s="1"/>
      <c r="G2" s="1"/>
      <c r="H2" s="1"/>
      <c r="I2" s="1"/>
    </row>
    <row r="3" spans="1:9" ht="12.75" customHeight="1" x14ac:dyDescent="0.25">
      <c r="A3" s="3"/>
      <c r="B3" s="24"/>
      <c r="C3" s="1"/>
      <c r="D3" s="1"/>
      <c r="E3" s="1"/>
      <c r="F3" s="1"/>
      <c r="G3" s="1"/>
      <c r="H3" s="1"/>
      <c r="I3" s="1"/>
    </row>
    <row r="4" spans="1:9" ht="104.25" customHeight="1" x14ac:dyDescent="0.25">
      <c r="A4" s="3"/>
      <c r="B4" s="259" t="s">
        <v>490</v>
      </c>
      <c r="C4" s="259"/>
      <c r="D4" s="259"/>
      <c r="E4" s="259"/>
      <c r="F4" s="259"/>
      <c r="G4" s="259"/>
      <c r="H4" s="259"/>
      <c r="I4" s="1"/>
    </row>
    <row r="5" spans="1:9" ht="12.75" customHeight="1" x14ac:dyDescent="0.25">
      <c r="A5" s="3"/>
      <c r="B5" s="3"/>
      <c r="C5" s="1"/>
      <c r="D5" s="1"/>
      <c r="E5" s="1"/>
      <c r="F5" s="1"/>
      <c r="G5" s="1"/>
      <c r="H5" s="1"/>
      <c r="I5" s="1"/>
    </row>
    <row r="6" spans="1:9" ht="12" customHeight="1" x14ac:dyDescent="0.25">
      <c r="A6" s="3"/>
      <c r="B6" s="23"/>
      <c r="C6" s="1"/>
      <c r="D6" s="1"/>
      <c r="E6" s="1"/>
      <c r="F6" s="1"/>
      <c r="G6" s="1"/>
      <c r="H6" s="22" t="s">
        <v>42</v>
      </c>
      <c r="I6" s="1"/>
    </row>
    <row r="7" spans="1:9" ht="199.5" customHeight="1" x14ac:dyDescent="0.25">
      <c r="A7" s="3"/>
      <c r="B7" s="21" t="s">
        <v>41</v>
      </c>
      <c r="C7" s="21" t="s">
        <v>40</v>
      </c>
      <c r="D7" s="21" t="s">
        <v>39</v>
      </c>
      <c r="E7" s="21" t="s">
        <v>424</v>
      </c>
      <c r="F7" s="21" t="s">
        <v>426</v>
      </c>
      <c r="G7" s="21" t="s">
        <v>38</v>
      </c>
      <c r="H7" s="20" t="s">
        <v>427</v>
      </c>
      <c r="I7" s="1"/>
    </row>
    <row r="8" spans="1:9" ht="14.25" customHeight="1" x14ac:dyDescent="0.25">
      <c r="A8" s="3"/>
      <c r="B8" s="30" t="s">
        <v>135</v>
      </c>
      <c r="C8" s="29">
        <v>800</v>
      </c>
      <c r="D8" s="29">
        <v>800</v>
      </c>
      <c r="E8" s="29">
        <v>800</v>
      </c>
      <c r="F8" s="29">
        <v>800</v>
      </c>
      <c r="G8" s="28">
        <v>1</v>
      </c>
      <c r="H8" s="5">
        <v>1</v>
      </c>
      <c r="I8" s="1"/>
    </row>
    <row r="9" spans="1:9" ht="15" customHeight="1" x14ac:dyDescent="0.25">
      <c r="A9" s="3"/>
      <c r="B9" s="27" t="s">
        <v>373</v>
      </c>
      <c r="C9" s="26">
        <v>600</v>
      </c>
      <c r="D9" s="26">
        <v>600</v>
      </c>
      <c r="E9" s="26">
        <v>600</v>
      </c>
      <c r="F9" s="26">
        <v>600</v>
      </c>
      <c r="G9" s="25">
        <v>1</v>
      </c>
      <c r="H9" s="25">
        <v>1</v>
      </c>
      <c r="I9" s="1"/>
    </row>
    <row r="10" spans="1:9" ht="15" customHeight="1" x14ac:dyDescent="0.25">
      <c r="A10" s="3"/>
      <c r="B10" s="32" t="s">
        <v>411</v>
      </c>
      <c r="C10" s="31">
        <v>200</v>
      </c>
      <c r="D10" s="31">
        <v>200</v>
      </c>
      <c r="E10" s="31">
        <v>200</v>
      </c>
      <c r="F10" s="31">
        <v>200</v>
      </c>
      <c r="G10" s="16">
        <v>1</v>
      </c>
      <c r="H10" s="16">
        <v>1</v>
      </c>
      <c r="I10" s="1"/>
    </row>
    <row r="11" spans="1:9" ht="14.25" customHeight="1" x14ac:dyDescent="0.25">
      <c r="A11" s="3"/>
      <c r="B11" s="30" t="s">
        <v>75</v>
      </c>
      <c r="C11" s="29">
        <v>1599.44</v>
      </c>
      <c r="D11" s="29">
        <v>1599.4</v>
      </c>
      <c r="E11" s="29">
        <v>1599.4</v>
      </c>
      <c r="F11" s="29">
        <v>1599.4</v>
      </c>
      <c r="G11" s="28">
        <v>1</v>
      </c>
      <c r="H11" s="5">
        <v>1</v>
      </c>
      <c r="I11" s="1"/>
    </row>
    <row r="12" spans="1:9" ht="15" customHeight="1" x14ac:dyDescent="0.25">
      <c r="A12" s="3"/>
      <c r="B12" s="27" t="s">
        <v>369</v>
      </c>
      <c r="C12" s="26">
        <v>532</v>
      </c>
      <c r="D12" s="26">
        <v>532</v>
      </c>
      <c r="E12" s="26">
        <v>532</v>
      </c>
      <c r="F12" s="26">
        <v>532</v>
      </c>
      <c r="G12" s="25">
        <v>1</v>
      </c>
      <c r="H12" s="25">
        <v>1</v>
      </c>
      <c r="I12" s="1"/>
    </row>
    <row r="13" spans="1:9" ht="15" customHeight="1" x14ac:dyDescent="0.25">
      <c r="A13" s="3"/>
      <c r="B13" s="19" t="s">
        <v>299</v>
      </c>
      <c r="C13" s="18">
        <v>542</v>
      </c>
      <c r="D13" s="18">
        <v>542</v>
      </c>
      <c r="E13" s="18">
        <v>542</v>
      </c>
      <c r="F13" s="18">
        <v>542</v>
      </c>
      <c r="G13" s="17">
        <v>1</v>
      </c>
      <c r="H13" s="17">
        <v>1</v>
      </c>
      <c r="I13" s="1"/>
    </row>
    <row r="14" spans="1:9" ht="15" customHeight="1" x14ac:dyDescent="0.25">
      <c r="A14" s="3"/>
      <c r="B14" s="32" t="s">
        <v>366</v>
      </c>
      <c r="C14" s="31">
        <v>525.43600000000004</v>
      </c>
      <c r="D14" s="31">
        <v>525.4</v>
      </c>
      <c r="E14" s="31">
        <v>525.4</v>
      </c>
      <c r="F14" s="31">
        <v>525.4</v>
      </c>
      <c r="G14" s="16">
        <v>1</v>
      </c>
      <c r="H14" s="16">
        <v>1</v>
      </c>
      <c r="I14" s="1"/>
    </row>
    <row r="15" spans="1:9" ht="14.25" customHeight="1" x14ac:dyDescent="0.25">
      <c r="A15" s="3"/>
      <c r="B15" s="30" t="s">
        <v>90</v>
      </c>
      <c r="C15" s="29">
        <v>1599.98</v>
      </c>
      <c r="D15" s="29">
        <v>1600</v>
      </c>
      <c r="E15" s="29">
        <v>1600</v>
      </c>
      <c r="F15" s="29">
        <v>1600</v>
      </c>
      <c r="G15" s="28">
        <v>1</v>
      </c>
      <c r="H15" s="5">
        <v>1</v>
      </c>
      <c r="I15" s="1"/>
    </row>
    <row r="16" spans="1:9" ht="15" customHeight="1" x14ac:dyDescent="0.25">
      <c r="A16" s="3"/>
      <c r="B16" s="27" t="s">
        <v>147</v>
      </c>
      <c r="C16" s="26">
        <v>240</v>
      </c>
      <c r="D16" s="26">
        <v>240</v>
      </c>
      <c r="E16" s="26">
        <v>240</v>
      </c>
      <c r="F16" s="26">
        <v>240</v>
      </c>
      <c r="G16" s="25">
        <v>1</v>
      </c>
      <c r="H16" s="25">
        <v>1</v>
      </c>
      <c r="I16" s="1"/>
    </row>
    <row r="17" spans="1:9" ht="15" customHeight="1" x14ac:dyDescent="0.25">
      <c r="A17" s="3"/>
      <c r="B17" s="19" t="s">
        <v>410</v>
      </c>
      <c r="C17" s="18">
        <v>570</v>
      </c>
      <c r="D17" s="18">
        <v>570</v>
      </c>
      <c r="E17" s="18">
        <v>570</v>
      </c>
      <c r="F17" s="18">
        <v>570</v>
      </c>
      <c r="G17" s="17">
        <v>1</v>
      </c>
      <c r="H17" s="17">
        <v>1</v>
      </c>
      <c r="I17" s="1"/>
    </row>
    <row r="18" spans="1:9" ht="15" customHeight="1" x14ac:dyDescent="0.25">
      <c r="A18" s="3"/>
      <c r="B18" s="19" t="s">
        <v>409</v>
      </c>
      <c r="C18" s="18">
        <v>209.97900000000001</v>
      </c>
      <c r="D18" s="18">
        <v>210</v>
      </c>
      <c r="E18" s="18">
        <v>210</v>
      </c>
      <c r="F18" s="18">
        <v>210</v>
      </c>
      <c r="G18" s="17">
        <v>1</v>
      </c>
      <c r="H18" s="17">
        <v>1</v>
      </c>
      <c r="I18" s="1"/>
    </row>
    <row r="19" spans="1:9" ht="15" customHeight="1" x14ac:dyDescent="0.25">
      <c r="A19" s="3"/>
      <c r="B19" s="32" t="s">
        <v>361</v>
      </c>
      <c r="C19" s="31">
        <v>580</v>
      </c>
      <c r="D19" s="31">
        <v>580</v>
      </c>
      <c r="E19" s="31">
        <v>580</v>
      </c>
      <c r="F19" s="31">
        <v>580</v>
      </c>
      <c r="G19" s="16">
        <v>1</v>
      </c>
      <c r="H19" s="16">
        <v>1</v>
      </c>
      <c r="I19" s="1"/>
    </row>
    <row r="20" spans="1:9" ht="14.25" customHeight="1" x14ac:dyDescent="0.25">
      <c r="A20" s="3"/>
      <c r="B20" s="30" t="s">
        <v>131</v>
      </c>
      <c r="C20" s="29">
        <v>1500</v>
      </c>
      <c r="D20" s="29">
        <v>1500</v>
      </c>
      <c r="E20" s="29">
        <v>1500</v>
      </c>
      <c r="F20" s="29">
        <v>1500</v>
      </c>
      <c r="G20" s="28">
        <v>1</v>
      </c>
      <c r="H20" s="5">
        <v>1</v>
      </c>
      <c r="I20" s="1"/>
    </row>
    <row r="21" spans="1:9" ht="15" customHeight="1" x14ac:dyDescent="0.25">
      <c r="A21" s="3"/>
      <c r="B21" s="27" t="s">
        <v>408</v>
      </c>
      <c r="C21" s="26">
        <v>594</v>
      </c>
      <c r="D21" s="26">
        <v>594</v>
      </c>
      <c r="E21" s="26">
        <v>594</v>
      </c>
      <c r="F21" s="26">
        <v>594</v>
      </c>
      <c r="G21" s="25">
        <v>1</v>
      </c>
      <c r="H21" s="25">
        <v>1</v>
      </c>
      <c r="I21" s="1"/>
    </row>
    <row r="22" spans="1:9" ht="15" customHeight="1" x14ac:dyDescent="0.25">
      <c r="A22" s="3"/>
      <c r="B22" s="19" t="s">
        <v>359</v>
      </c>
      <c r="C22" s="18">
        <v>600</v>
      </c>
      <c r="D22" s="18">
        <v>600</v>
      </c>
      <c r="E22" s="18">
        <v>600</v>
      </c>
      <c r="F22" s="18">
        <v>600</v>
      </c>
      <c r="G22" s="17">
        <v>1</v>
      </c>
      <c r="H22" s="17">
        <v>1</v>
      </c>
      <c r="I22" s="1"/>
    </row>
    <row r="23" spans="1:9" ht="15" customHeight="1" x14ac:dyDescent="0.25">
      <c r="A23" s="3"/>
      <c r="B23" s="32" t="s">
        <v>407</v>
      </c>
      <c r="C23" s="31">
        <v>306</v>
      </c>
      <c r="D23" s="31">
        <v>306</v>
      </c>
      <c r="E23" s="31">
        <v>306</v>
      </c>
      <c r="F23" s="31">
        <v>306</v>
      </c>
      <c r="G23" s="16">
        <v>1</v>
      </c>
      <c r="H23" s="16">
        <v>1</v>
      </c>
      <c r="I23" s="1"/>
    </row>
    <row r="24" spans="1:9" ht="14.25" customHeight="1" x14ac:dyDescent="0.25">
      <c r="A24" s="3"/>
      <c r="B24" s="30" t="s">
        <v>355</v>
      </c>
      <c r="C24" s="29">
        <v>727.38</v>
      </c>
      <c r="D24" s="29">
        <v>727.4</v>
      </c>
      <c r="E24" s="29">
        <v>727.4</v>
      </c>
      <c r="F24" s="29">
        <v>727.4</v>
      </c>
      <c r="G24" s="28">
        <v>1</v>
      </c>
      <c r="H24" s="5">
        <v>1</v>
      </c>
      <c r="I24" s="1"/>
    </row>
    <row r="25" spans="1:9" ht="15" customHeight="1" x14ac:dyDescent="0.25">
      <c r="A25" s="3"/>
      <c r="B25" s="27" t="s">
        <v>406</v>
      </c>
      <c r="C25" s="26">
        <v>574.48</v>
      </c>
      <c r="D25" s="26">
        <v>574.5</v>
      </c>
      <c r="E25" s="26">
        <v>574.5</v>
      </c>
      <c r="F25" s="26">
        <v>574.5</v>
      </c>
      <c r="G25" s="25">
        <v>1</v>
      </c>
      <c r="H25" s="25">
        <v>1</v>
      </c>
      <c r="I25" s="1"/>
    </row>
    <row r="26" spans="1:9" ht="15" customHeight="1" x14ac:dyDescent="0.25">
      <c r="A26" s="3"/>
      <c r="B26" s="32" t="s">
        <v>405</v>
      </c>
      <c r="C26" s="31">
        <v>152.90100000000001</v>
      </c>
      <c r="D26" s="31">
        <v>152.9</v>
      </c>
      <c r="E26" s="31">
        <v>152.9</v>
      </c>
      <c r="F26" s="31">
        <v>152.9</v>
      </c>
      <c r="G26" s="16">
        <v>1</v>
      </c>
      <c r="H26" s="16">
        <v>1</v>
      </c>
      <c r="I26" s="1"/>
    </row>
    <row r="27" spans="1:9" ht="14.25" customHeight="1" x14ac:dyDescent="0.25">
      <c r="A27" s="3"/>
      <c r="B27" s="30" t="s">
        <v>128</v>
      </c>
      <c r="C27" s="29">
        <v>1334.99</v>
      </c>
      <c r="D27" s="29">
        <v>1335</v>
      </c>
      <c r="E27" s="29">
        <v>1335</v>
      </c>
      <c r="F27" s="29">
        <v>1335</v>
      </c>
      <c r="G27" s="28">
        <v>1</v>
      </c>
      <c r="H27" s="5">
        <v>1</v>
      </c>
      <c r="I27" s="1"/>
    </row>
    <row r="28" spans="1:9" ht="15" customHeight="1" x14ac:dyDescent="0.25">
      <c r="A28" s="3"/>
      <c r="B28" s="27" t="s">
        <v>350</v>
      </c>
      <c r="C28" s="26">
        <v>84.986000000000004</v>
      </c>
      <c r="D28" s="26">
        <v>85</v>
      </c>
      <c r="E28" s="26">
        <v>85</v>
      </c>
      <c r="F28" s="26">
        <v>85</v>
      </c>
      <c r="G28" s="25">
        <v>1</v>
      </c>
      <c r="H28" s="25">
        <v>1</v>
      </c>
      <c r="I28" s="1"/>
    </row>
    <row r="29" spans="1:9" ht="15" customHeight="1" x14ac:dyDescent="0.25">
      <c r="A29" s="3"/>
      <c r="B29" s="19" t="s">
        <v>404</v>
      </c>
      <c r="C29" s="18">
        <v>150</v>
      </c>
      <c r="D29" s="18">
        <v>150</v>
      </c>
      <c r="E29" s="18">
        <v>150</v>
      </c>
      <c r="F29" s="18">
        <v>150</v>
      </c>
      <c r="G29" s="17">
        <v>1</v>
      </c>
      <c r="H29" s="17">
        <v>1</v>
      </c>
      <c r="I29" s="1"/>
    </row>
    <row r="30" spans="1:9" ht="15" customHeight="1" x14ac:dyDescent="0.25">
      <c r="A30" s="3"/>
      <c r="B30" s="19" t="s">
        <v>403</v>
      </c>
      <c r="C30" s="18">
        <v>500</v>
      </c>
      <c r="D30" s="18">
        <v>500</v>
      </c>
      <c r="E30" s="18">
        <v>500</v>
      </c>
      <c r="F30" s="18">
        <v>500</v>
      </c>
      <c r="G30" s="17">
        <v>1</v>
      </c>
      <c r="H30" s="17">
        <v>1</v>
      </c>
      <c r="I30" s="1"/>
    </row>
    <row r="31" spans="1:9" ht="15" customHeight="1" x14ac:dyDescent="0.25">
      <c r="A31" s="3"/>
      <c r="B31" s="19" t="s">
        <v>402</v>
      </c>
      <c r="C31" s="18">
        <v>400</v>
      </c>
      <c r="D31" s="18">
        <v>400</v>
      </c>
      <c r="E31" s="18">
        <v>400</v>
      </c>
      <c r="F31" s="18">
        <v>400</v>
      </c>
      <c r="G31" s="17">
        <v>1</v>
      </c>
      <c r="H31" s="17">
        <v>1</v>
      </c>
      <c r="I31" s="1"/>
    </row>
    <row r="32" spans="1:9" ht="15" customHeight="1" x14ac:dyDescent="0.25">
      <c r="A32" s="3"/>
      <c r="B32" s="32" t="s">
        <v>401</v>
      </c>
      <c r="C32" s="31">
        <v>200</v>
      </c>
      <c r="D32" s="31">
        <v>200</v>
      </c>
      <c r="E32" s="31">
        <v>200</v>
      </c>
      <c r="F32" s="31">
        <v>200</v>
      </c>
      <c r="G32" s="16">
        <v>1</v>
      </c>
      <c r="H32" s="16">
        <v>1</v>
      </c>
      <c r="I32" s="1"/>
    </row>
    <row r="33" spans="1:9" ht="14.25" customHeight="1" x14ac:dyDescent="0.25">
      <c r="A33" s="3"/>
      <c r="B33" s="30" t="s">
        <v>73</v>
      </c>
      <c r="C33" s="29">
        <v>1400</v>
      </c>
      <c r="D33" s="29">
        <v>1400</v>
      </c>
      <c r="E33" s="29">
        <v>1400</v>
      </c>
      <c r="F33" s="29">
        <v>1400</v>
      </c>
      <c r="G33" s="28">
        <v>1</v>
      </c>
      <c r="H33" s="5">
        <v>1</v>
      </c>
      <c r="I33" s="1"/>
    </row>
    <row r="34" spans="1:9" ht="15" customHeight="1" x14ac:dyDescent="0.25">
      <c r="A34" s="3"/>
      <c r="B34" s="27" t="s">
        <v>273</v>
      </c>
      <c r="C34" s="26">
        <v>239.32</v>
      </c>
      <c r="D34" s="26">
        <v>239.3</v>
      </c>
      <c r="E34" s="26">
        <v>239.3</v>
      </c>
      <c r="F34" s="26">
        <v>239.3</v>
      </c>
      <c r="G34" s="25">
        <v>1</v>
      </c>
      <c r="H34" s="25">
        <v>1</v>
      </c>
      <c r="I34" s="1"/>
    </row>
    <row r="35" spans="1:9" ht="15" customHeight="1" x14ac:dyDescent="0.25">
      <c r="A35" s="3"/>
      <c r="B35" s="19" t="s">
        <v>111</v>
      </c>
      <c r="C35" s="18">
        <v>564.29999999999995</v>
      </c>
      <c r="D35" s="18">
        <v>564.29999999999995</v>
      </c>
      <c r="E35" s="18">
        <v>564.29999999999995</v>
      </c>
      <c r="F35" s="18">
        <v>564.29999999999995</v>
      </c>
      <c r="G35" s="17">
        <v>1</v>
      </c>
      <c r="H35" s="17">
        <v>1</v>
      </c>
      <c r="I35" s="1"/>
    </row>
    <row r="36" spans="1:9" ht="15" customHeight="1" x14ac:dyDescent="0.25">
      <c r="A36" s="3"/>
      <c r="B36" s="32" t="s">
        <v>400</v>
      </c>
      <c r="C36" s="31">
        <v>596.38</v>
      </c>
      <c r="D36" s="31">
        <v>596.4</v>
      </c>
      <c r="E36" s="31">
        <v>596.4</v>
      </c>
      <c r="F36" s="31">
        <v>596.4</v>
      </c>
      <c r="G36" s="16">
        <v>1</v>
      </c>
      <c r="H36" s="16">
        <v>1</v>
      </c>
      <c r="I36" s="1"/>
    </row>
    <row r="37" spans="1:9" ht="14.25" customHeight="1" x14ac:dyDescent="0.25">
      <c r="A37" s="3"/>
      <c r="B37" s="30" t="s">
        <v>110</v>
      </c>
      <c r="C37" s="29">
        <v>1400</v>
      </c>
      <c r="D37" s="29">
        <v>1400</v>
      </c>
      <c r="E37" s="29">
        <v>1400</v>
      </c>
      <c r="F37" s="29">
        <v>1400</v>
      </c>
      <c r="G37" s="28">
        <v>1</v>
      </c>
      <c r="H37" s="5">
        <v>1</v>
      </c>
      <c r="I37" s="1"/>
    </row>
    <row r="38" spans="1:9" ht="15" customHeight="1" x14ac:dyDescent="0.25">
      <c r="A38" s="3"/>
      <c r="B38" s="27" t="s">
        <v>109</v>
      </c>
      <c r="C38" s="26">
        <v>600</v>
      </c>
      <c r="D38" s="26">
        <v>600</v>
      </c>
      <c r="E38" s="26">
        <v>600</v>
      </c>
      <c r="F38" s="26">
        <v>600</v>
      </c>
      <c r="G38" s="25">
        <v>1</v>
      </c>
      <c r="H38" s="25">
        <v>1</v>
      </c>
      <c r="I38" s="1"/>
    </row>
    <row r="39" spans="1:9" ht="15" customHeight="1" x14ac:dyDescent="0.25">
      <c r="A39" s="3"/>
      <c r="B39" s="19" t="s">
        <v>340</v>
      </c>
      <c r="C39" s="18">
        <v>600</v>
      </c>
      <c r="D39" s="18">
        <v>600</v>
      </c>
      <c r="E39" s="18">
        <v>600</v>
      </c>
      <c r="F39" s="18">
        <v>600</v>
      </c>
      <c r="G39" s="17">
        <v>1</v>
      </c>
      <c r="H39" s="17">
        <v>1</v>
      </c>
      <c r="I39" s="1"/>
    </row>
    <row r="40" spans="1:9" ht="15" customHeight="1" x14ac:dyDescent="0.25">
      <c r="A40" s="3"/>
      <c r="B40" s="32" t="s">
        <v>107</v>
      </c>
      <c r="C40" s="31">
        <v>200</v>
      </c>
      <c r="D40" s="31">
        <v>200</v>
      </c>
      <c r="E40" s="31">
        <v>200</v>
      </c>
      <c r="F40" s="31">
        <v>200</v>
      </c>
      <c r="G40" s="16">
        <v>1</v>
      </c>
      <c r="H40" s="16">
        <v>1</v>
      </c>
      <c r="I40" s="1"/>
    </row>
    <row r="41" spans="1:9" ht="14.25" customHeight="1" x14ac:dyDescent="0.25">
      <c r="A41" s="3"/>
      <c r="B41" s="30" t="s">
        <v>146</v>
      </c>
      <c r="C41" s="29">
        <v>1586.83</v>
      </c>
      <c r="D41" s="29">
        <v>1586.8</v>
      </c>
      <c r="E41" s="29">
        <v>1586.8</v>
      </c>
      <c r="F41" s="29">
        <v>1586.8</v>
      </c>
      <c r="G41" s="28">
        <v>1</v>
      </c>
      <c r="H41" s="5">
        <v>1</v>
      </c>
      <c r="I41" s="1"/>
    </row>
    <row r="42" spans="1:9" ht="15" customHeight="1" x14ac:dyDescent="0.25">
      <c r="A42" s="3"/>
      <c r="B42" s="27" t="s">
        <v>337</v>
      </c>
      <c r="C42" s="26">
        <v>398.83300000000003</v>
      </c>
      <c r="D42" s="26">
        <v>398.8</v>
      </c>
      <c r="E42" s="26">
        <v>398.8</v>
      </c>
      <c r="F42" s="26">
        <v>398.8</v>
      </c>
      <c r="G42" s="25">
        <v>1</v>
      </c>
      <c r="H42" s="25">
        <v>1</v>
      </c>
      <c r="I42" s="1"/>
    </row>
    <row r="43" spans="1:9" ht="15" customHeight="1" x14ac:dyDescent="0.25">
      <c r="A43" s="3"/>
      <c r="B43" s="19" t="s">
        <v>399</v>
      </c>
      <c r="C43" s="18">
        <v>595</v>
      </c>
      <c r="D43" s="18">
        <v>595</v>
      </c>
      <c r="E43" s="18">
        <v>595</v>
      </c>
      <c r="F43" s="18">
        <v>595</v>
      </c>
      <c r="G43" s="17">
        <v>1</v>
      </c>
      <c r="H43" s="17">
        <v>1</v>
      </c>
      <c r="I43" s="1"/>
    </row>
    <row r="44" spans="1:9" ht="15" customHeight="1" x14ac:dyDescent="0.25">
      <c r="A44" s="3"/>
      <c r="B44" s="32" t="s">
        <v>336</v>
      </c>
      <c r="C44" s="31">
        <v>593</v>
      </c>
      <c r="D44" s="31">
        <v>593</v>
      </c>
      <c r="E44" s="31">
        <v>593</v>
      </c>
      <c r="F44" s="31">
        <v>593</v>
      </c>
      <c r="G44" s="16">
        <v>1</v>
      </c>
      <c r="H44" s="16">
        <v>1</v>
      </c>
      <c r="I44" s="1"/>
    </row>
    <row r="45" spans="1:9" ht="14.25" customHeight="1" x14ac:dyDescent="0.25">
      <c r="A45" s="3"/>
      <c r="B45" s="30" t="s">
        <v>335</v>
      </c>
      <c r="C45" s="29">
        <v>1180</v>
      </c>
      <c r="D45" s="29">
        <v>1180</v>
      </c>
      <c r="E45" s="29">
        <v>1180</v>
      </c>
      <c r="F45" s="29">
        <v>933.9</v>
      </c>
      <c r="G45" s="28">
        <v>0.79144067796610162</v>
      </c>
      <c r="H45" s="5">
        <v>0.79144067796610162</v>
      </c>
      <c r="I45" s="1"/>
    </row>
    <row r="46" spans="1:9" ht="15" customHeight="1" x14ac:dyDescent="0.25">
      <c r="A46" s="3"/>
      <c r="B46" s="27" t="s">
        <v>334</v>
      </c>
      <c r="C46" s="26">
        <v>600</v>
      </c>
      <c r="D46" s="26">
        <v>600</v>
      </c>
      <c r="E46" s="26">
        <v>600</v>
      </c>
      <c r="F46" s="26">
        <v>353.9</v>
      </c>
      <c r="G46" s="25">
        <v>0.58983333333333332</v>
      </c>
      <c r="H46" s="25">
        <v>0.58983333333333332</v>
      </c>
      <c r="I46" s="1"/>
    </row>
    <row r="47" spans="1:9" ht="15" customHeight="1" x14ac:dyDescent="0.25">
      <c r="A47" s="3"/>
      <c r="B47" s="32" t="s">
        <v>398</v>
      </c>
      <c r="C47" s="31">
        <v>580</v>
      </c>
      <c r="D47" s="31">
        <v>580</v>
      </c>
      <c r="E47" s="31">
        <v>580</v>
      </c>
      <c r="F47" s="31">
        <v>580</v>
      </c>
      <c r="G47" s="16">
        <v>1</v>
      </c>
      <c r="H47" s="16">
        <v>1</v>
      </c>
      <c r="I47" s="1"/>
    </row>
    <row r="48" spans="1:9" ht="14.25" customHeight="1" x14ac:dyDescent="0.25">
      <c r="A48" s="3"/>
      <c r="B48" s="30" t="s">
        <v>333</v>
      </c>
      <c r="C48" s="29">
        <v>1498.19</v>
      </c>
      <c r="D48" s="29">
        <v>1498.2</v>
      </c>
      <c r="E48" s="29">
        <v>1498.2</v>
      </c>
      <c r="F48" s="29">
        <v>1498.2</v>
      </c>
      <c r="G48" s="28">
        <v>1</v>
      </c>
      <c r="H48" s="5">
        <v>1</v>
      </c>
      <c r="I48" s="1"/>
    </row>
    <row r="49" spans="1:9" ht="15" customHeight="1" x14ac:dyDescent="0.25">
      <c r="A49" s="3"/>
      <c r="B49" s="27" t="s">
        <v>332</v>
      </c>
      <c r="C49" s="26">
        <v>599.94000000000005</v>
      </c>
      <c r="D49" s="26">
        <v>599.9</v>
      </c>
      <c r="E49" s="26">
        <v>599.9</v>
      </c>
      <c r="F49" s="26">
        <v>599.9</v>
      </c>
      <c r="G49" s="25">
        <v>1</v>
      </c>
      <c r="H49" s="25">
        <v>1</v>
      </c>
      <c r="I49" s="1"/>
    </row>
    <row r="50" spans="1:9" ht="15" customHeight="1" x14ac:dyDescent="0.25">
      <c r="A50" s="3"/>
      <c r="B50" s="19" t="s">
        <v>331</v>
      </c>
      <c r="C50" s="18">
        <v>100.303</v>
      </c>
      <c r="D50" s="18">
        <v>100.3</v>
      </c>
      <c r="E50" s="18">
        <v>100.3</v>
      </c>
      <c r="F50" s="18">
        <v>100.3</v>
      </c>
      <c r="G50" s="17">
        <v>1</v>
      </c>
      <c r="H50" s="17">
        <v>1</v>
      </c>
      <c r="I50" s="1"/>
    </row>
    <row r="51" spans="1:9" ht="15" customHeight="1" x14ac:dyDescent="0.25">
      <c r="A51" s="3"/>
      <c r="B51" s="19" t="s">
        <v>330</v>
      </c>
      <c r="C51" s="18">
        <v>189</v>
      </c>
      <c r="D51" s="18">
        <v>189</v>
      </c>
      <c r="E51" s="18">
        <v>189</v>
      </c>
      <c r="F51" s="18">
        <v>189</v>
      </c>
      <c r="G51" s="17">
        <v>1</v>
      </c>
      <c r="H51" s="17">
        <v>1</v>
      </c>
      <c r="I51" s="1"/>
    </row>
    <row r="52" spans="1:9" ht="15" customHeight="1" x14ac:dyDescent="0.25">
      <c r="A52" s="3"/>
      <c r="B52" s="19" t="s">
        <v>227</v>
      </c>
      <c r="C52" s="18">
        <v>296.45</v>
      </c>
      <c r="D52" s="18">
        <v>296.5</v>
      </c>
      <c r="E52" s="18">
        <v>296.5</v>
      </c>
      <c r="F52" s="18">
        <v>296.5</v>
      </c>
      <c r="G52" s="17">
        <v>1</v>
      </c>
      <c r="H52" s="17">
        <v>1</v>
      </c>
      <c r="I52" s="1"/>
    </row>
    <row r="53" spans="1:9" ht="15" customHeight="1" x14ac:dyDescent="0.25">
      <c r="A53" s="3"/>
      <c r="B53" s="32" t="s">
        <v>328</v>
      </c>
      <c r="C53" s="31">
        <v>312.5</v>
      </c>
      <c r="D53" s="31">
        <v>312.5</v>
      </c>
      <c r="E53" s="31">
        <v>312.5</v>
      </c>
      <c r="F53" s="31">
        <v>312.5</v>
      </c>
      <c r="G53" s="16">
        <v>1</v>
      </c>
      <c r="H53" s="16">
        <v>1</v>
      </c>
      <c r="I53" s="1"/>
    </row>
    <row r="54" spans="1:9" ht="14.25" customHeight="1" x14ac:dyDescent="0.25">
      <c r="A54" s="3"/>
      <c r="B54" s="30" t="s">
        <v>88</v>
      </c>
      <c r="C54" s="29">
        <v>1375.98</v>
      </c>
      <c r="D54" s="29">
        <v>1376</v>
      </c>
      <c r="E54" s="29">
        <v>1376</v>
      </c>
      <c r="F54" s="29">
        <v>1376</v>
      </c>
      <c r="G54" s="28">
        <v>1</v>
      </c>
      <c r="H54" s="5">
        <v>1</v>
      </c>
      <c r="I54" s="1"/>
    </row>
    <row r="55" spans="1:9" ht="15" customHeight="1" x14ac:dyDescent="0.25">
      <c r="A55" s="3"/>
      <c r="B55" s="27" t="s">
        <v>87</v>
      </c>
      <c r="C55" s="26">
        <v>582</v>
      </c>
      <c r="D55" s="26">
        <v>582</v>
      </c>
      <c r="E55" s="26">
        <v>582</v>
      </c>
      <c r="F55" s="26">
        <v>582</v>
      </c>
      <c r="G55" s="25">
        <v>1</v>
      </c>
      <c r="H55" s="25">
        <v>1</v>
      </c>
      <c r="I55" s="1"/>
    </row>
    <row r="56" spans="1:9" ht="15" customHeight="1" x14ac:dyDescent="0.25">
      <c r="A56" s="3"/>
      <c r="B56" s="19" t="s">
        <v>397</v>
      </c>
      <c r="C56" s="18">
        <v>593.97900000000004</v>
      </c>
      <c r="D56" s="18">
        <v>594</v>
      </c>
      <c r="E56" s="18">
        <v>594</v>
      </c>
      <c r="F56" s="18">
        <v>594</v>
      </c>
      <c r="G56" s="17">
        <v>1</v>
      </c>
      <c r="H56" s="17">
        <v>1</v>
      </c>
      <c r="I56" s="1"/>
    </row>
    <row r="57" spans="1:9" ht="15" customHeight="1" x14ac:dyDescent="0.25">
      <c r="A57" s="3"/>
      <c r="B57" s="32" t="s">
        <v>325</v>
      </c>
      <c r="C57" s="31">
        <v>200</v>
      </c>
      <c r="D57" s="31">
        <v>200</v>
      </c>
      <c r="E57" s="31">
        <v>200</v>
      </c>
      <c r="F57" s="31">
        <v>200</v>
      </c>
      <c r="G57" s="16">
        <v>1</v>
      </c>
      <c r="H57" s="16">
        <v>1</v>
      </c>
      <c r="I57" s="1"/>
    </row>
    <row r="58" spans="1:9" ht="14.25" customHeight="1" x14ac:dyDescent="0.25">
      <c r="A58" s="3"/>
      <c r="B58" s="30" t="s">
        <v>126</v>
      </c>
      <c r="C58" s="29">
        <v>1900</v>
      </c>
      <c r="D58" s="29">
        <v>1900</v>
      </c>
      <c r="E58" s="29">
        <v>1900</v>
      </c>
      <c r="F58" s="29">
        <v>1894</v>
      </c>
      <c r="G58" s="28">
        <v>0.99684210526315786</v>
      </c>
      <c r="H58" s="5">
        <v>0.99684210526315786</v>
      </c>
      <c r="I58" s="1"/>
    </row>
    <row r="59" spans="1:9" ht="15" customHeight="1" x14ac:dyDescent="0.25">
      <c r="A59" s="3"/>
      <c r="B59" s="27" t="s">
        <v>125</v>
      </c>
      <c r="C59" s="26">
        <v>600</v>
      </c>
      <c r="D59" s="26">
        <v>600</v>
      </c>
      <c r="E59" s="26">
        <v>600</v>
      </c>
      <c r="F59" s="26">
        <v>600</v>
      </c>
      <c r="G59" s="25">
        <v>1</v>
      </c>
      <c r="H59" s="25">
        <v>1</v>
      </c>
      <c r="I59" s="1"/>
    </row>
    <row r="60" spans="1:9" ht="15" customHeight="1" x14ac:dyDescent="0.25">
      <c r="A60" s="3"/>
      <c r="B60" s="19" t="s">
        <v>323</v>
      </c>
      <c r="C60" s="18">
        <v>100</v>
      </c>
      <c r="D60" s="18">
        <v>100</v>
      </c>
      <c r="E60" s="18">
        <v>100</v>
      </c>
      <c r="F60" s="18">
        <v>94</v>
      </c>
      <c r="G60" s="17">
        <v>0.94</v>
      </c>
      <c r="H60" s="17">
        <v>0.94</v>
      </c>
      <c r="I60" s="1"/>
    </row>
    <row r="61" spans="1:9" ht="15" customHeight="1" x14ac:dyDescent="0.25">
      <c r="A61" s="3"/>
      <c r="B61" s="19" t="s">
        <v>321</v>
      </c>
      <c r="C61" s="18">
        <v>200</v>
      </c>
      <c r="D61" s="18">
        <v>200</v>
      </c>
      <c r="E61" s="18">
        <v>200</v>
      </c>
      <c r="F61" s="18">
        <v>200</v>
      </c>
      <c r="G61" s="17">
        <v>1</v>
      </c>
      <c r="H61" s="17">
        <v>1</v>
      </c>
      <c r="I61" s="1"/>
    </row>
    <row r="62" spans="1:9" ht="15" customHeight="1" x14ac:dyDescent="0.25">
      <c r="A62" s="3"/>
      <c r="B62" s="19" t="s">
        <v>318</v>
      </c>
      <c r="C62" s="18">
        <v>150</v>
      </c>
      <c r="D62" s="18">
        <v>150</v>
      </c>
      <c r="E62" s="18">
        <v>150</v>
      </c>
      <c r="F62" s="18">
        <v>150</v>
      </c>
      <c r="G62" s="17">
        <v>1</v>
      </c>
      <c r="H62" s="17">
        <v>1</v>
      </c>
      <c r="I62" s="1"/>
    </row>
    <row r="63" spans="1:9" ht="15" customHeight="1" x14ac:dyDescent="0.25">
      <c r="A63" s="3"/>
      <c r="B63" s="19" t="s">
        <v>315</v>
      </c>
      <c r="C63" s="18">
        <v>200</v>
      </c>
      <c r="D63" s="18">
        <v>200</v>
      </c>
      <c r="E63" s="18">
        <v>200</v>
      </c>
      <c r="F63" s="18">
        <v>200</v>
      </c>
      <c r="G63" s="17">
        <v>1</v>
      </c>
      <c r="H63" s="17">
        <v>1</v>
      </c>
      <c r="I63" s="1"/>
    </row>
    <row r="64" spans="1:9" ht="15" customHeight="1" x14ac:dyDescent="0.25">
      <c r="A64" s="3"/>
      <c r="B64" s="19" t="s">
        <v>105</v>
      </c>
      <c r="C64" s="18">
        <v>150</v>
      </c>
      <c r="D64" s="18">
        <v>150</v>
      </c>
      <c r="E64" s="18">
        <v>150</v>
      </c>
      <c r="F64" s="18">
        <v>150</v>
      </c>
      <c r="G64" s="17">
        <v>1</v>
      </c>
      <c r="H64" s="17">
        <v>1</v>
      </c>
      <c r="I64" s="1"/>
    </row>
    <row r="65" spans="1:9" ht="15" customHeight="1" x14ac:dyDescent="0.25">
      <c r="A65" s="3"/>
      <c r="B65" s="19" t="s">
        <v>314</v>
      </c>
      <c r="C65" s="18">
        <v>200</v>
      </c>
      <c r="D65" s="18">
        <v>200</v>
      </c>
      <c r="E65" s="18">
        <v>200</v>
      </c>
      <c r="F65" s="18">
        <v>200</v>
      </c>
      <c r="G65" s="17">
        <v>1</v>
      </c>
      <c r="H65" s="17">
        <v>1</v>
      </c>
      <c r="I65" s="1"/>
    </row>
    <row r="66" spans="1:9" ht="15" customHeight="1" x14ac:dyDescent="0.25">
      <c r="A66" s="3"/>
      <c r="B66" s="19" t="s">
        <v>312</v>
      </c>
      <c r="C66" s="18">
        <v>150</v>
      </c>
      <c r="D66" s="18">
        <v>150</v>
      </c>
      <c r="E66" s="18">
        <v>150</v>
      </c>
      <c r="F66" s="18">
        <v>150</v>
      </c>
      <c r="G66" s="17">
        <v>1</v>
      </c>
      <c r="H66" s="17">
        <v>1</v>
      </c>
      <c r="I66" s="1"/>
    </row>
    <row r="67" spans="1:9" ht="15" customHeight="1" x14ac:dyDescent="0.25">
      <c r="A67" s="3"/>
      <c r="B67" s="32" t="s">
        <v>396</v>
      </c>
      <c r="C67" s="31">
        <v>150</v>
      </c>
      <c r="D67" s="31">
        <v>150</v>
      </c>
      <c r="E67" s="31">
        <v>150</v>
      </c>
      <c r="F67" s="31">
        <v>150</v>
      </c>
      <c r="G67" s="16">
        <v>1</v>
      </c>
      <c r="H67" s="16">
        <v>1</v>
      </c>
      <c r="I67" s="1"/>
    </row>
    <row r="68" spans="1:9" ht="14.25" customHeight="1" x14ac:dyDescent="0.25">
      <c r="A68" s="3"/>
      <c r="B68" s="30" t="s">
        <v>103</v>
      </c>
      <c r="C68" s="29">
        <v>1400</v>
      </c>
      <c r="D68" s="29">
        <v>1400</v>
      </c>
      <c r="E68" s="29">
        <v>1400</v>
      </c>
      <c r="F68" s="29">
        <v>1394</v>
      </c>
      <c r="G68" s="28">
        <v>0.99571428571428566</v>
      </c>
      <c r="H68" s="5">
        <v>0.99571428571428566</v>
      </c>
      <c r="I68" s="1"/>
    </row>
    <row r="69" spans="1:9" ht="15" customHeight="1" x14ac:dyDescent="0.25">
      <c r="A69" s="3"/>
      <c r="B69" s="27" t="s">
        <v>102</v>
      </c>
      <c r="C69" s="26">
        <v>408.95</v>
      </c>
      <c r="D69" s="26">
        <v>409</v>
      </c>
      <c r="E69" s="26">
        <v>409</v>
      </c>
      <c r="F69" s="26">
        <v>409</v>
      </c>
      <c r="G69" s="25">
        <v>1</v>
      </c>
      <c r="H69" s="25">
        <v>1</v>
      </c>
      <c r="I69" s="1"/>
    </row>
    <row r="70" spans="1:9" ht="15" customHeight="1" x14ac:dyDescent="0.25">
      <c r="A70" s="3"/>
      <c r="B70" s="19" t="s">
        <v>395</v>
      </c>
      <c r="C70" s="18">
        <v>600</v>
      </c>
      <c r="D70" s="18">
        <v>600</v>
      </c>
      <c r="E70" s="18">
        <v>600</v>
      </c>
      <c r="F70" s="18">
        <v>594</v>
      </c>
      <c r="G70" s="17">
        <v>0.99</v>
      </c>
      <c r="H70" s="17">
        <v>0.99</v>
      </c>
      <c r="I70" s="1"/>
    </row>
    <row r="71" spans="1:9" ht="15" customHeight="1" x14ac:dyDescent="0.25">
      <c r="A71" s="3"/>
      <c r="B71" s="32" t="s">
        <v>308</v>
      </c>
      <c r="C71" s="31">
        <v>391.05</v>
      </c>
      <c r="D71" s="31">
        <v>391</v>
      </c>
      <c r="E71" s="31">
        <v>391</v>
      </c>
      <c r="F71" s="31">
        <v>391</v>
      </c>
      <c r="G71" s="16">
        <v>1</v>
      </c>
      <c r="H71" s="16">
        <v>1</v>
      </c>
      <c r="I71" s="1"/>
    </row>
    <row r="72" spans="1:9" ht="14.25" customHeight="1" x14ac:dyDescent="0.25">
      <c r="A72" s="3"/>
      <c r="B72" s="30" t="s">
        <v>86</v>
      </c>
      <c r="C72" s="29">
        <v>1500</v>
      </c>
      <c r="D72" s="29">
        <v>1500</v>
      </c>
      <c r="E72" s="29">
        <v>1500</v>
      </c>
      <c r="F72" s="29">
        <v>1500</v>
      </c>
      <c r="G72" s="28">
        <v>1</v>
      </c>
      <c r="H72" s="5">
        <v>1</v>
      </c>
      <c r="I72" s="1"/>
    </row>
    <row r="73" spans="1:9" ht="15" customHeight="1" x14ac:dyDescent="0.25">
      <c r="A73" s="3"/>
      <c r="B73" s="27" t="s">
        <v>93</v>
      </c>
      <c r="C73" s="26">
        <v>500</v>
      </c>
      <c r="D73" s="26">
        <v>500</v>
      </c>
      <c r="E73" s="26">
        <v>500</v>
      </c>
      <c r="F73" s="26">
        <v>500</v>
      </c>
      <c r="G73" s="25">
        <v>1</v>
      </c>
      <c r="H73" s="25">
        <v>1</v>
      </c>
      <c r="I73" s="1"/>
    </row>
    <row r="74" spans="1:9" ht="15" customHeight="1" x14ac:dyDescent="0.25">
      <c r="A74" s="3"/>
      <c r="B74" s="19" t="s">
        <v>298</v>
      </c>
      <c r="C74" s="18">
        <v>500</v>
      </c>
      <c r="D74" s="18">
        <v>500</v>
      </c>
      <c r="E74" s="18">
        <v>500</v>
      </c>
      <c r="F74" s="18">
        <v>500</v>
      </c>
      <c r="G74" s="17">
        <v>1</v>
      </c>
      <c r="H74" s="17">
        <v>1</v>
      </c>
      <c r="I74" s="1"/>
    </row>
    <row r="75" spans="1:9" ht="15" customHeight="1" x14ac:dyDescent="0.25">
      <c r="A75" s="3"/>
      <c r="B75" s="32" t="s">
        <v>297</v>
      </c>
      <c r="C75" s="31">
        <v>500</v>
      </c>
      <c r="D75" s="31">
        <v>500</v>
      </c>
      <c r="E75" s="31">
        <v>500</v>
      </c>
      <c r="F75" s="31">
        <v>500</v>
      </c>
      <c r="G75" s="16">
        <v>1</v>
      </c>
      <c r="H75" s="16">
        <v>1</v>
      </c>
      <c r="I75" s="1"/>
    </row>
    <row r="76" spans="1:9" ht="14.25" customHeight="1" x14ac:dyDescent="0.25">
      <c r="A76" s="3"/>
      <c r="B76" s="30" t="s">
        <v>292</v>
      </c>
      <c r="C76" s="29">
        <v>1188</v>
      </c>
      <c r="D76" s="29">
        <v>1188</v>
      </c>
      <c r="E76" s="29">
        <v>1188</v>
      </c>
      <c r="F76" s="29">
        <v>1188</v>
      </c>
      <c r="G76" s="28">
        <v>1</v>
      </c>
      <c r="H76" s="5">
        <v>1</v>
      </c>
      <c r="I76" s="1"/>
    </row>
    <row r="77" spans="1:9" ht="15" customHeight="1" x14ac:dyDescent="0.25">
      <c r="A77" s="3"/>
      <c r="B77" s="27" t="s">
        <v>394</v>
      </c>
      <c r="C77" s="26">
        <v>593.99800000000005</v>
      </c>
      <c r="D77" s="26">
        <v>594</v>
      </c>
      <c r="E77" s="26">
        <v>594</v>
      </c>
      <c r="F77" s="26">
        <v>594</v>
      </c>
      <c r="G77" s="25">
        <v>1</v>
      </c>
      <c r="H77" s="25">
        <v>1</v>
      </c>
      <c r="I77" s="1"/>
    </row>
    <row r="78" spans="1:9" ht="15" customHeight="1" x14ac:dyDescent="0.25">
      <c r="A78" s="3"/>
      <c r="B78" s="32" t="s">
        <v>393</v>
      </c>
      <c r="C78" s="31">
        <v>594</v>
      </c>
      <c r="D78" s="31">
        <v>594</v>
      </c>
      <c r="E78" s="31">
        <v>594</v>
      </c>
      <c r="F78" s="31">
        <v>594</v>
      </c>
      <c r="G78" s="16">
        <v>1</v>
      </c>
      <c r="H78" s="16">
        <v>1</v>
      </c>
      <c r="I78" s="1"/>
    </row>
    <row r="79" spans="1:9" ht="14.25" customHeight="1" x14ac:dyDescent="0.25">
      <c r="A79" s="3"/>
      <c r="B79" s="30" t="s">
        <v>124</v>
      </c>
      <c r="C79" s="29">
        <v>1500</v>
      </c>
      <c r="D79" s="29">
        <v>1500</v>
      </c>
      <c r="E79" s="29">
        <v>1500</v>
      </c>
      <c r="F79" s="29">
        <v>1500</v>
      </c>
      <c r="G79" s="28">
        <v>1</v>
      </c>
      <c r="H79" s="5">
        <v>1</v>
      </c>
      <c r="I79" s="1"/>
    </row>
    <row r="80" spans="1:9" ht="15" customHeight="1" x14ac:dyDescent="0.25">
      <c r="A80" s="3"/>
      <c r="B80" s="27" t="s">
        <v>119</v>
      </c>
      <c r="C80" s="26">
        <v>600</v>
      </c>
      <c r="D80" s="26">
        <v>600</v>
      </c>
      <c r="E80" s="26">
        <v>600</v>
      </c>
      <c r="F80" s="26">
        <v>600</v>
      </c>
      <c r="G80" s="25">
        <v>1</v>
      </c>
      <c r="H80" s="25">
        <v>1</v>
      </c>
      <c r="I80" s="1"/>
    </row>
    <row r="81" spans="1:9" ht="15" customHeight="1" x14ac:dyDescent="0.25">
      <c r="A81" s="3"/>
      <c r="B81" s="19" t="s">
        <v>286</v>
      </c>
      <c r="C81" s="18">
        <v>300</v>
      </c>
      <c r="D81" s="18">
        <v>300</v>
      </c>
      <c r="E81" s="18">
        <v>300</v>
      </c>
      <c r="F81" s="18">
        <v>300</v>
      </c>
      <c r="G81" s="17">
        <v>1</v>
      </c>
      <c r="H81" s="17">
        <v>1</v>
      </c>
      <c r="I81" s="1"/>
    </row>
    <row r="82" spans="1:9" ht="15" customHeight="1" x14ac:dyDescent="0.25">
      <c r="A82" s="3"/>
      <c r="B82" s="32" t="s">
        <v>284</v>
      </c>
      <c r="C82" s="31">
        <v>600</v>
      </c>
      <c r="D82" s="31">
        <v>600</v>
      </c>
      <c r="E82" s="31">
        <v>600</v>
      </c>
      <c r="F82" s="31">
        <v>600</v>
      </c>
      <c r="G82" s="16">
        <v>1</v>
      </c>
      <c r="H82" s="16">
        <v>1</v>
      </c>
      <c r="I82" s="1"/>
    </row>
    <row r="83" spans="1:9" ht="14.25" customHeight="1" x14ac:dyDescent="0.25">
      <c r="A83" s="3"/>
      <c r="B83" s="30" t="s">
        <v>84</v>
      </c>
      <c r="C83" s="29">
        <v>1400</v>
      </c>
      <c r="D83" s="29">
        <v>1400</v>
      </c>
      <c r="E83" s="29">
        <v>1400</v>
      </c>
      <c r="F83" s="29">
        <v>1348</v>
      </c>
      <c r="G83" s="28">
        <v>0.96285714285714286</v>
      </c>
      <c r="H83" s="5">
        <v>0.96285714285714286</v>
      </c>
      <c r="I83" s="1"/>
    </row>
    <row r="84" spans="1:9" ht="15" customHeight="1" x14ac:dyDescent="0.25">
      <c r="A84" s="3"/>
      <c r="B84" s="27" t="s">
        <v>122</v>
      </c>
      <c r="C84" s="26">
        <v>600</v>
      </c>
      <c r="D84" s="26">
        <v>600</v>
      </c>
      <c r="E84" s="26">
        <v>600</v>
      </c>
      <c r="F84" s="26">
        <v>548</v>
      </c>
      <c r="G84" s="25">
        <v>0.91333333333333333</v>
      </c>
      <c r="H84" s="25">
        <v>0.91333333333333333</v>
      </c>
      <c r="I84" s="1"/>
    </row>
    <row r="85" spans="1:9" ht="15" customHeight="1" x14ac:dyDescent="0.25">
      <c r="A85" s="3"/>
      <c r="B85" s="19" t="s">
        <v>277</v>
      </c>
      <c r="C85" s="18">
        <v>600</v>
      </c>
      <c r="D85" s="18">
        <v>600</v>
      </c>
      <c r="E85" s="18">
        <v>600</v>
      </c>
      <c r="F85" s="18">
        <v>600</v>
      </c>
      <c r="G85" s="17">
        <v>1</v>
      </c>
      <c r="H85" s="17">
        <v>1</v>
      </c>
      <c r="I85" s="1"/>
    </row>
    <row r="86" spans="1:9" ht="15" customHeight="1" x14ac:dyDescent="0.25">
      <c r="A86" s="3"/>
      <c r="B86" s="32" t="s">
        <v>83</v>
      </c>
      <c r="C86" s="31">
        <v>200</v>
      </c>
      <c r="D86" s="31">
        <v>200</v>
      </c>
      <c r="E86" s="31">
        <v>200</v>
      </c>
      <c r="F86" s="31">
        <v>200</v>
      </c>
      <c r="G86" s="16">
        <v>1</v>
      </c>
      <c r="H86" s="16">
        <v>1</v>
      </c>
      <c r="I86" s="1"/>
    </row>
    <row r="87" spans="1:9" ht="14.25" customHeight="1" x14ac:dyDescent="0.25">
      <c r="A87" s="3"/>
      <c r="B87" s="30" t="s">
        <v>120</v>
      </c>
      <c r="C87" s="29">
        <v>1600</v>
      </c>
      <c r="D87" s="29">
        <v>1600</v>
      </c>
      <c r="E87" s="29">
        <v>1600</v>
      </c>
      <c r="F87" s="29">
        <v>1510.2</v>
      </c>
      <c r="G87" s="28">
        <v>0.94387500000000002</v>
      </c>
      <c r="H87" s="5">
        <v>0.94387500000000002</v>
      </c>
      <c r="I87" s="1"/>
    </row>
    <row r="88" spans="1:9" ht="15" customHeight="1" x14ac:dyDescent="0.25">
      <c r="A88" s="3"/>
      <c r="B88" s="27" t="s">
        <v>118</v>
      </c>
      <c r="C88" s="26">
        <v>500</v>
      </c>
      <c r="D88" s="26">
        <v>500</v>
      </c>
      <c r="E88" s="26">
        <v>500</v>
      </c>
      <c r="F88" s="26">
        <v>459.3</v>
      </c>
      <c r="G88" s="25">
        <v>0.91859999999999997</v>
      </c>
      <c r="H88" s="25">
        <v>0.91859999999999997</v>
      </c>
      <c r="I88" s="1"/>
    </row>
    <row r="89" spans="1:9" ht="15" customHeight="1" x14ac:dyDescent="0.25">
      <c r="A89" s="3"/>
      <c r="B89" s="19" t="s">
        <v>392</v>
      </c>
      <c r="C89" s="18">
        <v>500</v>
      </c>
      <c r="D89" s="18">
        <v>500</v>
      </c>
      <c r="E89" s="18">
        <v>500</v>
      </c>
      <c r="F89" s="18">
        <v>450.9</v>
      </c>
      <c r="G89" s="17">
        <v>0.90179999999999993</v>
      </c>
      <c r="H89" s="17">
        <v>0.90179999999999993</v>
      </c>
      <c r="I89" s="1"/>
    </row>
    <row r="90" spans="1:9" ht="15" customHeight="1" x14ac:dyDescent="0.25">
      <c r="A90" s="3"/>
      <c r="B90" s="32" t="s">
        <v>139</v>
      </c>
      <c r="C90" s="31">
        <v>600</v>
      </c>
      <c r="D90" s="31">
        <v>600</v>
      </c>
      <c r="E90" s="31">
        <v>600</v>
      </c>
      <c r="F90" s="31">
        <v>600</v>
      </c>
      <c r="G90" s="16">
        <v>1</v>
      </c>
      <c r="H90" s="16">
        <v>1</v>
      </c>
      <c r="I90" s="1"/>
    </row>
    <row r="91" spans="1:9" ht="14.25" customHeight="1" x14ac:dyDescent="0.25">
      <c r="A91" s="3"/>
      <c r="B91" s="30" t="s">
        <v>270</v>
      </c>
      <c r="C91" s="29">
        <v>1323.04</v>
      </c>
      <c r="D91" s="29">
        <v>1323</v>
      </c>
      <c r="E91" s="29">
        <v>1323</v>
      </c>
      <c r="F91" s="29">
        <v>1323</v>
      </c>
      <c r="G91" s="28">
        <v>1</v>
      </c>
      <c r="H91" s="5">
        <v>1</v>
      </c>
      <c r="I91" s="1"/>
    </row>
    <row r="92" spans="1:9" ht="15" customHeight="1" x14ac:dyDescent="0.25">
      <c r="A92" s="3"/>
      <c r="B92" s="27" t="s">
        <v>267</v>
      </c>
      <c r="C92" s="26">
        <v>428.98099999999999</v>
      </c>
      <c r="D92" s="26">
        <v>429</v>
      </c>
      <c r="E92" s="26">
        <v>429</v>
      </c>
      <c r="F92" s="26">
        <v>428.9</v>
      </c>
      <c r="G92" s="25">
        <v>0.9997668997668997</v>
      </c>
      <c r="H92" s="25">
        <v>0.9997668997668997</v>
      </c>
      <c r="I92" s="1"/>
    </row>
    <row r="93" spans="1:9" ht="15" customHeight="1" x14ac:dyDescent="0.25">
      <c r="A93" s="3"/>
      <c r="B93" s="19" t="s">
        <v>265</v>
      </c>
      <c r="C93" s="18">
        <v>600</v>
      </c>
      <c r="D93" s="18">
        <v>600</v>
      </c>
      <c r="E93" s="18">
        <v>600</v>
      </c>
      <c r="F93" s="18">
        <v>600</v>
      </c>
      <c r="G93" s="17">
        <v>1</v>
      </c>
      <c r="H93" s="17">
        <v>1</v>
      </c>
      <c r="I93" s="1"/>
    </row>
    <row r="94" spans="1:9" ht="15" customHeight="1" x14ac:dyDescent="0.25">
      <c r="A94" s="3"/>
      <c r="B94" s="32" t="s">
        <v>232</v>
      </c>
      <c r="C94" s="31">
        <v>294.05900000000003</v>
      </c>
      <c r="D94" s="31">
        <v>294</v>
      </c>
      <c r="E94" s="31">
        <v>294</v>
      </c>
      <c r="F94" s="31">
        <v>294.10000000000002</v>
      </c>
      <c r="G94" s="16">
        <v>1.0003401360544217</v>
      </c>
      <c r="H94" s="16">
        <v>1.0003401360544217</v>
      </c>
      <c r="I94" s="1"/>
    </row>
    <row r="95" spans="1:9" ht="14.25" customHeight="1" x14ac:dyDescent="0.25">
      <c r="A95" s="3"/>
      <c r="B95" s="30" t="s">
        <v>255</v>
      </c>
      <c r="C95" s="29">
        <v>1300</v>
      </c>
      <c r="D95" s="29">
        <v>1300</v>
      </c>
      <c r="E95" s="29">
        <v>1300</v>
      </c>
      <c r="F95" s="29">
        <v>1300</v>
      </c>
      <c r="G95" s="28">
        <v>1</v>
      </c>
      <c r="H95" s="5">
        <v>1</v>
      </c>
      <c r="I95" s="1"/>
    </row>
    <row r="96" spans="1:9" ht="15" customHeight="1" x14ac:dyDescent="0.25">
      <c r="A96" s="3"/>
      <c r="B96" s="27" t="s">
        <v>391</v>
      </c>
      <c r="C96" s="26">
        <v>600</v>
      </c>
      <c r="D96" s="26">
        <v>600</v>
      </c>
      <c r="E96" s="26">
        <v>600</v>
      </c>
      <c r="F96" s="26">
        <v>600</v>
      </c>
      <c r="G96" s="25">
        <v>1</v>
      </c>
      <c r="H96" s="25">
        <v>1</v>
      </c>
      <c r="I96" s="1"/>
    </row>
    <row r="97" spans="1:9" ht="15" customHeight="1" x14ac:dyDescent="0.25">
      <c r="A97" s="3"/>
      <c r="B97" s="19" t="s">
        <v>390</v>
      </c>
      <c r="C97" s="18">
        <v>418.62</v>
      </c>
      <c r="D97" s="18">
        <v>418.6</v>
      </c>
      <c r="E97" s="18">
        <v>418.6</v>
      </c>
      <c r="F97" s="18">
        <v>418.6</v>
      </c>
      <c r="G97" s="17">
        <v>1</v>
      </c>
      <c r="H97" s="17">
        <v>1</v>
      </c>
      <c r="I97" s="1"/>
    </row>
    <row r="98" spans="1:9" ht="15" customHeight="1" x14ac:dyDescent="0.25">
      <c r="A98" s="3"/>
      <c r="B98" s="32" t="s">
        <v>254</v>
      </c>
      <c r="C98" s="31">
        <v>281.38</v>
      </c>
      <c r="D98" s="31">
        <v>281.39999999999998</v>
      </c>
      <c r="E98" s="31">
        <v>281.39999999999998</v>
      </c>
      <c r="F98" s="31">
        <v>281.39999999999998</v>
      </c>
      <c r="G98" s="16">
        <v>1</v>
      </c>
      <c r="H98" s="16">
        <v>1</v>
      </c>
      <c r="I98" s="1"/>
    </row>
    <row r="99" spans="1:9" ht="14.25" customHeight="1" x14ac:dyDescent="0.25">
      <c r="A99" s="3"/>
      <c r="B99" s="30" t="s">
        <v>81</v>
      </c>
      <c r="C99" s="29">
        <v>2106.98</v>
      </c>
      <c r="D99" s="29">
        <v>2107</v>
      </c>
      <c r="E99" s="29">
        <v>2107</v>
      </c>
      <c r="F99" s="29">
        <v>2107</v>
      </c>
      <c r="G99" s="28">
        <v>1</v>
      </c>
      <c r="H99" s="5">
        <v>1</v>
      </c>
      <c r="I99" s="1"/>
    </row>
    <row r="100" spans="1:9" ht="15" customHeight="1" x14ac:dyDescent="0.25">
      <c r="A100" s="3"/>
      <c r="B100" s="27" t="s">
        <v>253</v>
      </c>
      <c r="C100" s="26">
        <v>600</v>
      </c>
      <c r="D100" s="26">
        <v>600</v>
      </c>
      <c r="E100" s="26">
        <v>600</v>
      </c>
      <c r="F100" s="26">
        <v>600</v>
      </c>
      <c r="G100" s="25">
        <v>1</v>
      </c>
      <c r="H100" s="25">
        <v>1</v>
      </c>
      <c r="I100" s="1"/>
    </row>
    <row r="101" spans="1:9" ht="15" customHeight="1" x14ac:dyDescent="0.25">
      <c r="A101" s="3"/>
      <c r="B101" s="19" t="s">
        <v>246</v>
      </c>
      <c r="C101" s="18">
        <v>594</v>
      </c>
      <c r="D101" s="18">
        <v>594</v>
      </c>
      <c r="E101" s="18">
        <v>594</v>
      </c>
      <c r="F101" s="18">
        <v>594</v>
      </c>
      <c r="G101" s="17">
        <v>1</v>
      </c>
      <c r="H101" s="17">
        <v>1</v>
      </c>
      <c r="I101" s="1"/>
    </row>
    <row r="102" spans="1:9" ht="15" customHeight="1" x14ac:dyDescent="0.25">
      <c r="A102" s="3"/>
      <c r="B102" s="19" t="s">
        <v>245</v>
      </c>
      <c r="C102" s="18">
        <v>326.73500000000001</v>
      </c>
      <c r="D102" s="18">
        <v>326.7</v>
      </c>
      <c r="E102" s="18">
        <v>326.7</v>
      </c>
      <c r="F102" s="18">
        <v>326.7</v>
      </c>
      <c r="G102" s="17">
        <v>1</v>
      </c>
      <c r="H102" s="17">
        <v>1</v>
      </c>
      <c r="I102" s="1"/>
    </row>
    <row r="103" spans="1:9" ht="15" customHeight="1" x14ac:dyDescent="0.25">
      <c r="A103" s="3"/>
      <c r="B103" s="32" t="s">
        <v>242</v>
      </c>
      <c r="C103" s="31">
        <v>586.23800000000006</v>
      </c>
      <c r="D103" s="31">
        <v>586.29999999999995</v>
      </c>
      <c r="E103" s="31">
        <v>586.29999999999995</v>
      </c>
      <c r="F103" s="31">
        <v>586.29999999999995</v>
      </c>
      <c r="G103" s="16">
        <v>1</v>
      </c>
      <c r="H103" s="16">
        <v>1</v>
      </c>
      <c r="I103" s="1"/>
    </row>
    <row r="104" spans="1:9" ht="14.25" customHeight="1" x14ac:dyDescent="0.25">
      <c r="A104" s="3"/>
      <c r="B104" s="30" t="s">
        <v>101</v>
      </c>
      <c r="C104" s="29">
        <v>1450</v>
      </c>
      <c r="D104" s="29">
        <v>1450</v>
      </c>
      <c r="E104" s="29">
        <v>1450</v>
      </c>
      <c r="F104" s="29">
        <v>1450</v>
      </c>
      <c r="G104" s="28">
        <v>1</v>
      </c>
      <c r="H104" s="5">
        <v>1</v>
      </c>
      <c r="I104" s="1"/>
    </row>
    <row r="105" spans="1:9" ht="15" customHeight="1" x14ac:dyDescent="0.25">
      <c r="A105" s="3"/>
      <c r="B105" s="27" t="s">
        <v>100</v>
      </c>
      <c r="C105" s="26">
        <v>300</v>
      </c>
      <c r="D105" s="26">
        <v>300</v>
      </c>
      <c r="E105" s="26">
        <v>300</v>
      </c>
      <c r="F105" s="26">
        <v>300</v>
      </c>
      <c r="G105" s="25">
        <v>1</v>
      </c>
      <c r="H105" s="25">
        <v>1</v>
      </c>
      <c r="I105" s="1"/>
    </row>
    <row r="106" spans="1:9" ht="15" customHeight="1" x14ac:dyDescent="0.25">
      <c r="A106" s="3"/>
      <c r="B106" s="19" t="s">
        <v>389</v>
      </c>
      <c r="C106" s="18">
        <v>200</v>
      </c>
      <c r="D106" s="18">
        <v>200</v>
      </c>
      <c r="E106" s="18">
        <v>200</v>
      </c>
      <c r="F106" s="18">
        <v>200</v>
      </c>
      <c r="G106" s="17">
        <v>1</v>
      </c>
      <c r="H106" s="17">
        <v>1</v>
      </c>
      <c r="I106" s="1"/>
    </row>
    <row r="107" spans="1:9" ht="15" customHeight="1" x14ac:dyDescent="0.25">
      <c r="A107" s="3"/>
      <c r="B107" s="19" t="s">
        <v>237</v>
      </c>
      <c r="C107" s="18">
        <v>150</v>
      </c>
      <c r="D107" s="18">
        <v>150</v>
      </c>
      <c r="E107" s="18">
        <v>150</v>
      </c>
      <c r="F107" s="18">
        <v>150</v>
      </c>
      <c r="G107" s="17">
        <v>1</v>
      </c>
      <c r="H107" s="17">
        <v>1</v>
      </c>
      <c r="I107" s="1"/>
    </row>
    <row r="108" spans="1:9" ht="15" customHeight="1" x14ac:dyDescent="0.25">
      <c r="A108" s="3"/>
      <c r="B108" s="19" t="s">
        <v>232</v>
      </c>
      <c r="C108" s="18">
        <v>200</v>
      </c>
      <c r="D108" s="18">
        <v>200</v>
      </c>
      <c r="E108" s="18">
        <v>200</v>
      </c>
      <c r="F108" s="18">
        <v>200</v>
      </c>
      <c r="G108" s="17">
        <v>1</v>
      </c>
      <c r="H108" s="17">
        <v>1</v>
      </c>
      <c r="I108" s="1"/>
    </row>
    <row r="109" spans="1:9" ht="15" customHeight="1" x14ac:dyDescent="0.25">
      <c r="A109" s="3"/>
      <c r="B109" s="19" t="s">
        <v>226</v>
      </c>
      <c r="C109" s="18">
        <v>200</v>
      </c>
      <c r="D109" s="18">
        <v>200</v>
      </c>
      <c r="E109" s="18">
        <v>200</v>
      </c>
      <c r="F109" s="18">
        <v>200</v>
      </c>
      <c r="G109" s="17">
        <v>1</v>
      </c>
      <c r="H109" s="17">
        <v>1</v>
      </c>
      <c r="I109" s="1"/>
    </row>
    <row r="110" spans="1:9" ht="15" customHeight="1" x14ac:dyDescent="0.25">
      <c r="A110" s="3"/>
      <c r="B110" s="19" t="s">
        <v>225</v>
      </c>
      <c r="C110" s="18">
        <v>200</v>
      </c>
      <c r="D110" s="18">
        <v>200</v>
      </c>
      <c r="E110" s="18">
        <v>200</v>
      </c>
      <c r="F110" s="18">
        <v>200</v>
      </c>
      <c r="G110" s="17">
        <v>1</v>
      </c>
      <c r="H110" s="17">
        <v>1</v>
      </c>
      <c r="I110" s="1"/>
    </row>
    <row r="111" spans="1:9" ht="15" customHeight="1" x14ac:dyDescent="0.25">
      <c r="A111" s="3"/>
      <c r="B111" s="32" t="s">
        <v>221</v>
      </c>
      <c r="C111" s="31">
        <v>200</v>
      </c>
      <c r="D111" s="31">
        <v>200</v>
      </c>
      <c r="E111" s="31">
        <v>200</v>
      </c>
      <c r="F111" s="31">
        <v>200</v>
      </c>
      <c r="G111" s="16">
        <v>1</v>
      </c>
      <c r="H111" s="16">
        <v>1</v>
      </c>
      <c r="I111" s="1"/>
    </row>
    <row r="112" spans="1:9" ht="14.25" customHeight="1" x14ac:dyDescent="0.25">
      <c r="A112" s="3"/>
      <c r="B112" s="30" t="s">
        <v>71</v>
      </c>
      <c r="C112" s="29">
        <v>1500</v>
      </c>
      <c r="D112" s="29">
        <v>1500</v>
      </c>
      <c r="E112" s="29">
        <v>1500</v>
      </c>
      <c r="F112" s="29">
        <v>1500</v>
      </c>
      <c r="G112" s="28">
        <v>1</v>
      </c>
      <c r="H112" s="5">
        <v>1</v>
      </c>
      <c r="I112" s="1"/>
    </row>
    <row r="113" spans="1:9" ht="15" customHeight="1" x14ac:dyDescent="0.25">
      <c r="A113" s="3"/>
      <c r="B113" s="27" t="s">
        <v>214</v>
      </c>
      <c r="C113" s="26">
        <v>500</v>
      </c>
      <c r="D113" s="26">
        <v>500</v>
      </c>
      <c r="E113" s="26">
        <v>500</v>
      </c>
      <c r="F113" s="26">
        <v>500</v>
      </c>
      <c r="G113" s="25">
        <v>1</v>
      </c>
      <c r="H113" s="25">
        <v>1</v>
      </c>
      <c r="I113" s="1"/>
    </row>
    <row r="114" spans="1:9" ht="15" customHeight="1" x14ac:dyDescent="0.25">
      <c r="A114" s="3"/>
      <c r="B114" s="19" t="s">
        <v>212</v>
      </c>
      <c r="C114" s="18">
        <v>500</v>
      </c>
      <c r="D114" s="18">
        <v>500</v>
      </c>
      <c r="E114" s="18">
        <v>500</v>
      </c>
      <c r="F114" s="18">
        <v>500</v>
      </c>
      <c r="G114" s="17">
        <v>1</v>
      </c>
      <c r="H114" s="17">
        <v>1</v>
      </c>
      <c r="I114" s="1"/>
    </row>
    <row r="115" spans="1:9" ht="15" customHeight="1" x14ac:dyDescent="0.25">
      <c r="A115" s="3"/>
      <c r="B115" s="32" t="s">
        <v>388</v>
      </c>
      <c r="C115" s="31">
        <v>500</v>
      </c>
      <c r="D115" s="31">
        <v>500</v>
      </c>
      <c r="E115" s="31">
        <v>500</v>
      </c>
      <c r="F115" s="31">
        <v>500</v>
      </c>
      <c r="G115" s="16">
        <v>1</v>
      </c>
      <c r="H115" s="16">
        <v>1</v>
      </c>
      <c r="I115" s="1"/>
    </row>
    <row r="116" spans="1:9" ht="14.25" customHeight="1" x14ac:dyDescent="0.25">
      <c r="A116" s="3"/>
      <c r="B116" s="30" t="s">
        <v>117</v>
      </c>
      <c r="C116" s="29">
        <v>1392.31</v>
      </c>
      <c r="D116" s="29">
        <v>1392.3</v>
      </c>
      <c r="E116" s="29">
        <v>1392.3</v>
      </c>
      <c r="F116" s="29">
        <v>1392.3</v>
      </c>
      <c r="G116" s="28">
        <v>1</v>
      </c>
      <c r="H116" s="5">
        <v>1</v>
      </c>
      <c r="I116" s="1"/>
    </row>
    <row r="117" spans="1:9" ht="15" customHeight="1" x14ac:dyDescent="0.25">
      <c r="A117" s="3"/>
      <c r="B117" s="27" t="s">
        <v>387</v>
      </c>
      <c r="C117" s="26">
        <v>330</v>
      </c>
      <c r="D117" s="26">
        <v>330</v>
      </c>
      <c r="E117" s="26">
        <v>330</v>
      </c>
      <c r="F117" s="26">
        <v>330</v>
      </c>
      <c r="G117" s="25">
        <v>1</v>
      </c>
      <c r="H117" s="25">
        <v>1</v>
      </c>
      <c r="I117" s="1"/>
    </row>
    <row r="118" spans="1:9" ht="15" customHeight="1" x14ac:dyDescent="0.25">
      <c r="A118" s="3"/>
      <c r="B118" s="19" t="s">
        <v>386</v>
      </c>
      <c r="C118" s="18">
        <v>577</v>
      </c>
      <c r="D118" s="18">
        <v>577</v>
      </c>
      <c r="E118" s="18">
        <v>577</v>
      </c>
      <c r="F118" s="18">
        <v>577</v>
      </c>
      <c r="G118" s="17">
        <v>1</v>
      </c>
      <c r="H118" s="17">
        <v>1</v>
      </c>
      <c r="I118" s="1"/>
    </row>
    <row r="119" spans="1:9" ht="15" customHeight="1" x14ac:dyDescent="0.25">
      <c r="A119" s="3"/>
      <c r="B119" s="32" t="s">
        <v>385</v>
      </c>
      <c r="C119" s="31">
        <v>485.30599999999998</v>
      </c>
      <c r="D119" s="31">
        <v>485.3</v>
      </c>
      <c r="E119" s="31">
        <v>485.3</v>
      </c>
      <c r="F119" s="31">
        <v>485.3</v>
      </c>
      <c r="G119" s="16">
        <v>1</v>
      </c>
      <c r="H119" s="16">
        <v>1</v>
      </c>
      <c r="I119" s="1"/>
    </row>
    <row r="120" spans="1:9" ht="14.25" customHeight="1" x14ac:dyDescent="0.25">
      <c r="A120" s="3"/>
      <c r="B120" s="30" t="s">
        <v>99</v>
      </c>
      <c r="C120" s="29">
        <v>1460.73</v>
      </c>
      <c r="D120" s="29">
        <v>1460.7</v>
      </c>
      <c r="E120" s="29">
        <v>1460.7</v>
      </c>
      <c r="F120" s="29">
        <v>1460.7</v>
      </c>
      <c r="G120" s="28">
        <v>1</v>
      </c>
      <c r="H120" s="5">
        <v>1</v>
      </c>
      <c r="I120" s="1"/>
    </row>
    <row r="121" spans="1:9" ht="15" customHeight="1" x14ac:dyDescent="0.25">
      <c r="A121" s="3"/>
      <c r="B121" s="27" t="s">
        <v>83</v>
      </c>
      <c r="C121" s="26">
        <v>558.9</v>
      </c>
      <c r="D121" s="26">
        <v>558.9</v>
      </c>
      <c r="E121" s="26">
        <v>558.9</v>
      </c>
      <c r="F121" s="26">
        <v>558.9</v>
      </c>
      <c r="G121" s="25">
        <v>1</v>
      </c>
      <c r="H121" s="25">
        <v>1</v>
      </c>
      <c r="I121" s="1"/>
    </row>
    <row r="122" spans="1:9" ht="15" customHeight="1" x14ac:dyDescent="0.25">
      <c r="A122" s="3"/>
      <c r="B122" s="19" t="s">
        <v>384</v>
      </c>
      <c r="C122" s="18">
        <v>354.66199999999998</v>
      </c>
      <c r="D122" s="18">
        <v>354.6</v>
      </c>
      <c r="E122" s="18">
        <v>354.6</v>
      </c>
      <c r="F122" s="18">
        <v>354.6</v>
      </c>
      <c r="G122" s="17">
        <v>1</v>
      </c>
      <c r="H122" s="17">
        <v>1</v>
      </c>
      <c r="I122" s="1"/>
    </row>
    <row r="123" spans="1:9" ht="15" customHeight="1" x14ac:dyDescent="0.25">
      <c r="A123" s="3"/>
      <c r="B123" s="32" t="s">
        <v>383</v>
      </c>
      <c r="C123" s="31">
        <v>547.16899999999998</v>
      </c>
      <c r="D123" s="31">
        <v>547.20000000000005</v>
      </c>
      <c r="E123" s="31">
        <v>547.20000000000005</v>
      </c>
      <c r="F123" s="31">
        <v>547.20000000000005</v>
      </c>
      <c r="G123" s="16">
        <v>1</v>
      </c>
      <c r="H123" s="16">
        <v>1</v>
      </c>
      <c r="I123" s="1"/>
    </row>
    <row r="124" spans="1:9" ht="14.25" customHeight="1" x14ac:dyDescent="0.25">
      <c r="A124" s="3"/>
      <c r="B124" s="30" t="s">
        <v>115</v>
      </c>
      <c r="C124" s="29">
        <v>1400</v>
      </c>
      <c r="D124" s="29">
        <v>1400</v>
      </c>
      <c r="E124" s="29">
        <v>1400</v>
      </c>
      <c r="F124" s="29">
        <v>1239.0999999999999</v>
      </c>
      <c r="G124" s="28">
        <v>0.88507142857142851</v>
      </c>
      <c r="H124" s="5">
        <v>0.88507142857142851</v>
      </c>
      <c r="I124" s="1"/>
    </row>
    <row r="125" spans="1:9" ht="15" customHeight="1" x14ac:dyDescent="0.25">
      <c r="A125" s="3"/>
      <c r="B125" s="27" t="s">
        <v>382</v>
      </c>
      <c r="C125" s="26">
        <v>352.86200000000002</v>
      </c>
      <c r="D125" s="26">
        <v>352.9</v>
      </c>
      <c r="E125" s="26">
        <v>352.9</v>
      </c>
      <c r="F125" s="26">
        <v>352.9</v>
      </c>
      <c r="G125" s="25">
        <v>1</v>
      </c>
      <c r="H125" s="25">
        <v>1</v>
      </c>
      <c r="I125" s="1"/>
    </row>
    <row r="126" spans="1:9" ht="15" customHeight="1" x14ac:dyDescent="0.25">
      <c r="A126" s="3"/>
      <c r="B126" s="19" t="s">
        <v>202</v>
      </c>
      <c r="C126" s="18">
        <v>600</v>
      </c>
      <c r="D126" s="18">
        <v>600</v>
      </c>
      <c r="E126" s="18">
        <v>600</v>
      </c>
      <c r="F126" s="18">
        <v>439.1</v>
      </c>
      <c r="G126" s="17">
        <v>0.73183333333333334</v>
      </c>
      <c r="H126" s="17">
        <v>0.73183333333333334</v>
      </c>
      <c r="I126" s="1"/>
    </row>
    <row r="127" spans="1:9" ht="15" customHeight="1" x14ac:dyDescent="0.25">
      <c r="A127" s="3"/>
      <c r="B127" s="32" t="s">
        <v>201</v>
      </c>
      <c r="C127" s="31">
        <v>447.13799999999998</v>
      </c>
      <c r="D127" s="31">
        <v>447.1</v>
      </c>
      <c r="E127" s="31">
        <v>447.1</v>
      </c>
      <c r="F127" s="31">
        <v>447.1</v>
      </c>
      <c r="G127" s="16">
        <v>1</v>
      </c>
      <c r="H127" s="16">
        <v>1</v>
      </c>
      <c r="I127" s="1"/>
    </row>
    <row r="128" spans="1:9" ht="14.25" customHeight="1" x14ac:dyDescent="0.25">
      <c r="A128" s="3"/>
      <c r="B128" s="30" t="s">
        <v>79</v>
      </c>
      <c r="C128" s="29">
        <v>1900</v>
      </c>
      <c r="D128" s="29">
        <v>1900</v>
      </c>
      <c r="E128" s="29">
        <v>1900</v>
      </c>
      <c r="F128" s="29">
        <v>1900</v>
      </c>
      <c r="G128" s="28">
        <v>1</v>
      </c>
      <c r="H128" s="5">
        <v>1</v>
      </c>
      <c r="I128" s="1"/>
    </row>
    <row r="129" spans="1:9" ht="15" customHeight="1" x14ac:dyDescent="0.25">
      <c r="A129" s="3"/>
      <c r="B129" s="27" t="s">
        <v>143</v>
      </c>
      <c r="C129" s="26">
        <v>475</v>
      </c>
      <c r="D129" s="26">
        <v>475</v>
      </c>
      <c r="E129" s="26">
        <v>475</v>
      </c>
      <c r="F129" s="26">
        <v>475</v>
      </c>
      <c r="G129" s="25">
        <v>1</v>
      </c>
      <c r="H129" s="25">
        <v>1</v>
      </c>
      <c r="I129" s="1"/>
    </row>
    <row r="130" spans="1:9" ht="15" customHeight="1" x14ac:dyDescent="0.25">
      <c r="A130" s="3"/>
      <c r="B130" s="19" t="s">
        <v>199</v>
      </c>
      <c r="C130" s="18">
        <v>475</v>
      </c>
      <c r="D130" s="18">
        <v>475</v>
      </c>
      <c r="E130" s="18">
        <v>475</v>
      </c>
      <c r="F130" s="18">
        <v>475</v>
      </c>
      <c r="G130" s="17">
        <v>1</v>
      </c>
      <c r="H130" s="17">
        <v>1</v>
      </c>
      <c r="I130" s="1"/>
    </row>
    <row r="131" spans="1:9" ht="15" customHeight="1" x14ac:dyDescent="0.25">
      <c r="A131" s="3"/>
      <c r="B131" s="19" t="s">
        <v>381</v>
      </c>
      <c r="C131" s="18">
        <v>475</v>
      </c>
      <c r="D131" s="18">
        <v>475</v>
      </c>
      <c r="E131" s="18">
        <v>475</v>
      </c>
      <c r="F131" s="18">
        <v>475</v>
      </c>
      <c r="G131" s="17">
        <v>1</v>
      </c>
      <c r="H131" s="17">
        <v>1</v>
      </c>
      <c r="I131" s="1"/>
    </row>
    <row r="132" spans="1:9" ht="15" customHeight="1" x14ac:dyDescent="0.25">
      <c r="A132" s="3"/>
      <c r="B132" s="32" t="s">
        <v>196</v>
      </c>
      <c r="C132" s="31">
        <v>475</v>
      </c>
      <c r="D132" s="31">
        <v>475</v>
      </c>
      <c r="E132" s="31">
        <v>475</v>
      </c>
      <c r="F132" s="31">
        <v>475</v>
      </c>
      <c r="G132" s="16">
        <v>1</v>
      </c>
      <c r="H132" s="16">
        <v>1</v>
      </c>
      <c r="I132" s="1"/>
    </row>
    <row r="133" spans="1:9" ht="14.25" customHeight="1" x14ac:dyDescent="0.25">
      <c r="A133" s="3"/>
      <c r="B133" s="30" t="s">
        <v>77</v>
      </c>
      <c r="C133" s="29">
        <v>1200.93</v>
      </c>
      <c r="D133" s="29">
        <v>1200.9000000000001</v>
      </c>
      <c r="E133" s="29">
        <v>1200.9000000000001</v>
      </c>
      <c r="F133" s="29">
        <v>1200.9000000000001</v>
      </c>
      <c r="G133" s="28">
        <v>1</v>
      </c>
      <c r="H133" s="5">
        <v>1</v>
      </c>
      <c r="I133" s="1"/>
    </row>
    <row r="134" spans="1:9" ht="15" customHeight="1" x14ac:dyDescent="0.25">
      <c r="A134" s="3"/>
      <c r="B134" s="27" t="s">
        <v>188</v>
      </c>
      <c r="C134" s="26">
        <v>378.238</v>
      </c>
      <c r="D134" s="26">
        <v>378.2</v>
      </c>
      <c r="E134" s="26">
        <v>378.2</v>
      </c>
      <c r="F134" s="26">
        <v>378.2</v>
      </c>
      <c r="G134" s="25">
        <v>1</v>
      </c>
      <c r="H134" s="25">
        <v>1</v>
      </c>
      <c r="I134" s="1"/>
    </row>
    <row r="135" spans="1:9" ht="15" customHeight="1" x14ac:dyDescent="0.25">
      <c r="A135" s="3"/>
      <c r="B135" s="19" t="s">
        <v>187</v>
      </c>
      <c r="C135" s="18">
        <v>117</v>
      </c>
      <c r="D135" s="18">
        <v>117</v>
      </c>
      <c r="E135" s="18">
        <v>117</v>
      </c>
      <c r="F135" s="18">
        <v>117</v>
      </c>
      <c r="G135" s="17">
        <v>1</v>
      </c>
      <c r="H135" s="17">
        <v>1</v>
      </c>
      <c r="I135" s="1"/>
    </row>
    <row r="136" spans="1:9" ht="15" customHeight="1" x14ac:dyDescent="0.25">
      <c r="A136" s="3"/>
      <c r="B136" s="19" t="s">
        <v>184</v>
      </c>
      <c r="C136" s="18">
        <v>552.08500000000004</v>
      </c>
      <c r="D136" s="18">
        <v>552.1</v>
      </c>
      <c r="E136" s="18">
        <v>552.1</v>
      </c>
      <c r="F136" s="18">
        <v>552.1</v>
      </c>
      <c r="G136" s="17">
        <v>1</v>
      </c>
      <c r="H136" s="17">
        <v>1</v>
      </c>
      <c r="I136" s="1"/>
    </row>
    <row r="137" spans="1:9" ht="15" customHeight="1" x14ac:dyDescent="0.25">
      <c r="A137" s="3"/>
      <c r="B137" s="32" t="s">
        <v>380</v>
      </c>
      <c r="C137" s="31">
        <v>153.6</v>
      </c>
      <c r="D137" s="31">
        <v>153.6</v>
      </c>
      <c r="E137" s="31">
        <v>153.6</v>
      </c>
      <c r="F137" s="31">
        <v>153.6</v>
      </c>
      <c r="G137" s="16">
        <v>1</v>
      </c>
      <c r="H137" s="16">
        <v>1</v>
      </c>
      <c r="I137" s="1"/>
    </row>
    <row r="138" spans="1:9" ht="14.25" customHeight="1" x14ac:dyDescent="0.25">
      <c r="A138" s="3"/>
      <c r="B138" s="30" t="s">
        <v>173</v>
      </c>
      <c r="C138" s="29">
        <v>1475.24</v>
      </c>
      <c r="D138" s="29">
        <v>1475.3</v>
      </c>
      <c r="E138" s="29">
        <v>1475.3</v>
      </c>
      <c r="F138" s="29">
        <v>1475.3</v>
      </c>
      <c r="G138" s="28">
        <v>1</v>
      </c>
      <c r="H138" s="5">
        <v>1</v>
      </c>
      <c r="I138" s="1"/>
    </row>
    <row r="139" spans="1:9" ht="15" customHeight="1" x14ac:dyDescent="0.25">
      <c r="A139" s="3"/>
      <c r="B139" s="27" t="s">
        <v>379</v>
      </c>
      <c r="C139" s="26">
        <v>592.971</v>
      </c>
      <c r="D139" s="26">
        <v>593</v>
      </c>
      <c r="E139" s="26">
        <v>593</v>
      </c>
      <c r="F139" s="26">
        <v>593</v>
      </c>
      <c r="G139" s="25">
        <v>1</v>
      </c>
      <c r="H139" s="25">
        <v>1</v>
      </c>
      <c r="I139" s="1"/>
    </row>
    <row r="140" spans="1:9" ht="15" customHeight="1" x14ac:dyDescent="0.25">
      <c r="A140" s="3"/>
      <c r="B140" s="19" t="s">
        <v>378</v>
      </c>
      <c r="C140" s="18">
        <v>589.86099999999999</v>
      </c>
      <c r="D140" s="18">
        <v>589.9</v>
      </c>
      <c r="E140" s="18">
        <v>589.9</v>
      </c>
      <c r="F140" s="18">
        <v>589.9</v>
      </c>
      <c r="G140" s="17">
        <v>1</v>
      </c>
      <c r="H140" s="17">
        <v>1</v>
      </c>
      <c r="I140" s="1"/>
    </row>
    <row r="141" spans="1:9" ht="15" customHeight="1" x14ac:dyDescent="0.25">
      <c r="A141" s="3"/>
      <c r="B141" s="19" t="s">
        <v>307</v>
      </c>
      <c r="C141" s="18">
        <v>292.41000000000003</v>
      </c>
      <c r="D141" s="18">
        <v>292.39999999999998</v>
      </c>
      <c r="E141" s="18">
        <v>292.39999999999998</v>
      </c>
      <c r="F141" s="18">
        <v>292.39999999999998</v>
      </c>
      <c r="G141" s="17">
        <v>1</v>
      </c>
      <c r="H141" s="17">
        <v>1</v>
      </c>
      <c r="I141" s="1"/>
    </row>
    <row r="142" spans="1:9" ht="17.25" customHeight="1" x14ac:dyDescent="0.25">
      <c r="A142" s="15"/>
      <c r="B142" s="14" t="s">
        <v>6</v>
      </c>
      <c r="C142" s="13">
        <v>43000.02</v>
      </c>
      <c r="D142" s="13">
        <v>43000</v>
      </c>
      <c r="E142" s="13">
        <v>43000</v>
      </c>
      <c r="F142" s="13">
        <v>42439.199999999997</v>
      </c>
      <c r="G142" s="12">
        <v>0.98695813953488365</v>
      </c>
      <c r="H142" s="11">
        <v>0.98695813953488365</v>
      </c>
      <c r="I142" s="10"/>
    </row>
    <row r="143" spans="1:9" ht="15.75" customHeight="1" x14ac:dyDescent="0.25">
      <c r="A143" s="3"/>
      <c r="B143" s="9" t="s">
        <v>5</v>
      </c>
      <c r="C143" s="8"/>
      <c r="D143" s="8"/>
      <c r="E143" s="8"/>
      <c r="F143" s="8"/>
      <c r="G143" s="8"/>
      <c r="H143" s="8"/>
      <c r="I143" s="1"/>
    </row>
    <row r="144" spans="1:9" ht="15" customHeight="1" x14ac:dyDescent="0.25">
      <c r="A144" s="3"/>
      <c r="B144" s="6" t="s">
        <v>2</v>
      </c>
      <c r="C144" s="6">
        <v>43000</v>
      </c>
      <c r="D144" s="6">
        <v>43000</v>
      </c>
      <c r="E144" s="6">
        <v>43000</v>
      </c>
      <c r="F144" s="6">
        <v>42439.199999999997</v>
      </c>
      <c r="G144" s="5">
        <v>0.98695813953488365</v>
      </c>
      <c r="H144" s="5">
        <v>0.98695813953488365</v>
      </c>
      <c r="I144" s="1"/>
    </row>
    <row r="145" spans="1:9" ht="12.75" customHeight="1" x14ac:dyDescent="0.25">
      <c r="A145" s="3"/>
      <c r="B145" s="4"/>
      <c r="C145" s="4"/>
      <c r="D145" s="4"/>
      <c r="E145" s="4"/>
      <c r="F145" s="4"/>
      <c r="G145" s="4"/>
      <c r="H145" s="4"/>
      <c r="I145" s="1"/>
    </row>
    <row r="146" spans="1:9" ht="12.75" customHeight="1" x14ac:dyDescent="0.25">
      <c r="A146" s="3"/>
      <c r="B146" s="4"/>
      <c r="C146" s="4"/>
      <c r="D146" s="4"/>
      <c r="E146" s="4"/>
      <c r="F146" s="4"/>
      <c r="G146" s="4"/>
      <c r="H146" s="4"/>
      <c r="I146" s="1"/>
    </row>
    <row r="147" spans="1:9" ht="12.75" customHeight="1" x14ac:dyDescent="0.25">
      <c r="A147" s="3"/>
      <c r="B147" s="260" t="s">
        <v>1</v>
      </c>
      <c r="C147" s="260"/>
      <c r="D147" s="260"/>
      <c r="E147" s="260"/>
      <c r="F147" s="260"/>
      <c r="G147" s="260"/>
      <c r="H147" s="260"/>
      <c r="I147" s="1"/>
    </row>
    <row r="148" spans="1:9" ht="12.75" customHeight="1" x14ac:dyDescent="0.25">
      <c r="A148" s="3"/>
      <c r="B148" s="2"/>
      <c r="C148" s="2"/>
      <c r="D148" s="2"/>
      <c r="E148" s="2"/>
      <c r="F148" s="2"/>
      <c r="G148" s="2"/>
      <c r="H148" s="2"/>
      <c r="I148" s="1"/>
    </row>
    <row r="149" spans="1:9" ht="12.75" customHeight="1" x14ac:dyDescent="0.2">
      <c r="A149" s="1"/>
      <c r="B149" s="1"/>
      <c r="C149" s="1"/>
      <c r="D149" s="1"/>
      <c r="E149" s="1"/>
      <c r="F149" s="1"/>
      <c r="G149" s="1"/>
      <c r="H149" s="1"/>
      <c r="I149" s="1"/>
    </row>
    <row r="150" spans="1:9" ht="12.75" customHeight="1" x14ac:dyDescent="0.2">
      <c r="A150" s="1"/>
      <c r="B150" s="1"/>
      <c r="C150" s="1"/>
      <c r="D150" s="1"/>
      <c r="E150" s="1"/>
      <c r="F150" s="1"/>
      <c r="G150" s="1"/>
      <c r="H150" s="1"/>
      <c r="I150" s="1"/>
    </row>
    <row r="151" spans="1:9" ht="12.75" customHeight="1" x14ac:dyDescent="0.2">
      <c r="A151" s="1" t="s">
        <v>0</v>
      </c>
      <c r="B151" s="1"/>
      <c r="C151" s="1"/>
      <c r="D151" s="1"/>
      <c r="E151" s="1"/>
      <c r="F151" s="1"/>
      <c r="G151" s="1"/>
      <c r="H151" s="1"/>
      <c r="I151" s="1"/>
    </row>
  </sheetData>
  <mergeCells count="3">
    <mergeCell ref="G1:H1"/>
    <mergeCell ref="B4:H4"/>
    <mergeCell ref="B147:H147"/>
  </mergeCells>
  <printOptions horizontalCentered="1"/>
  <pageMargins left="0.78740157480314998" right="0.39370078740157499" top="0.78740157480314998" bottom="0.98425196850393704" header="0.499999992490753" footer="0.499999992490753"/>
  <pageSetup paperSize="9" scale="58" fitToHeight="0" orientation="portrait" r:id="rId1"/>
  <headerFooter alignWithMargins="0">
    <oddFooter>&amp;CСтраница &amp;P из &amp;N</oddFooter>
  </headerFooter>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pageSetUpPr fitToPage="1"/>
  </sheetPr>
  <dimension ref="A1:I23"/>
  <sheetViews>
    <sheetView showGridLines="0" topLeftCell="A6" workbookViewId="0"/>
  </sheetViews>
  <sheetFormatPr defaultColWidth="9.140625" defaultRowHeight="12.75" x14ac:dyDescent="0.2"/>
  <cols>
    <col min="1" max="1" width="0.7109375" customWidth="1"/>
    <col min="2" max="2" width="53.7109375" customWidth="1"/>
    <col min="3" max="3" width="19.85546875" customWidth="1"/>
    <col min="4" max="4" width="14.7109375" customWidth="1"/>
    <col min="5" max="6" width="19.28515625" customWidth="1"/>
    <col min="7" max="7" width="14.140625" customWidth="1"/>
    <col min="8" max="8" width="15.140625" customWidth="1"/>
    <col min="9" max="9" width="0.140625" customWidth="1"/>
    <col min="10" max="219" width="9.140625" customWidth="1"/>
  </cols>
  <sheetData>
    <row r="1" spans="1:9" ht="12.75" customHeight="1" x14ac:dyDescent="0.25">
      <c r="A1" s="3"/>
      <c r="B1" s="24"/>
      <c r="C1" s="1"/>
      <c r="D1" s="1"/>
      <c r="E1" s="1"/>
      <c r="F1" s="1"/>
      <c r="G1" s="258" t="s">
        <v>413</v>
      </c>
      <c r="H1" s="258"/>
      <c r="I1" s="1"/>
    </row>
    <row r="2" spans="1:9" ht="12.75" customHeight="1" x14ac:dyDescent="0.25">
      <c r="A2" s="3"/>
      <c r="B2" s="24"/>
      <c r="C2" s="1"/>
      <c r="D2" s="1"/>
      <c r="E2" s="1"/>
      <c r="F2" s="1"/>
      <c r="G2" s="1"/>
      <c r="H2" s="1"/>
      <c r="I2" s="1"/>
    </row>
    <row r="3" spans="1:9" ht="12.75" customHeight="1" x14ac:dyDescent="0.25">
      <c r="A3" s="3"/>
      <c r="B3" s="24"/>
      <c r="C3" s="1"/>
      <c r="D3" s="1"/>
      <c r="E3" s="1"/>
      <c r="F3" s="1"/>
      <c r="G3" s="1"/>
      <c r="H3" s="1"/>
      <c r="I3" s="1"/>
    </row>
    <row r="4" spans="1:9" ht="104.25" customHeight="1" x14ac:dyDescent="0.25">
      <c r="A4" s="3"/>
      <c r="B4" s="259" t="s">
        <v>491</v>
      </c>
      <c r="C4" s="259"/>
      <c r="D4" s="259"/>
      <c r="E4" s="259"/>
      <c r="F4" s="259"/>
      <c r="G4" s="259"/>
      <c r="H4" s="259"/>
      <c r="I4" s="1"/>
    </row>
    <row r="5" spans="1:9" ht="12.75" customHeight="1" x14ac:dyDescent="0.25">
      <c r="A5" s="3"/>
      <c r="B5" s="3"/>
      <c r="C5" s="1"/>
      <c r="D5" s="1"/>
      <c r="E5" s="1"/>
      <c r="F5" s="1"/>
      <c r="G5" s="1"/>
      <c r="H5" s="1"/>
      <c r="I5" s="1"/>
    </row>
    <row r="6" spans="1:9" ht="12" customHeight="1" x14ac:dyDescent="0.25">
      <c r="A6" s="3"/>
      <c r="B6" s="23"/>
      <c r="C6" s="1"/>
      <c r="D6" s="1"/>
      <c r="E6" s="1"/>
      <c r="F6" s="1"/>
      <c r="G6" s="1"/>
      <c r="H6" s="22" t="s">
        <v>42</v>
      </c>
      <c r="I6" s="1"/>
    </row>
    <row r="7" spans="1:9" ht="199.5" customHeight="1" x14ac:dyDescent="0.25">
      <c r="A7" s="3"/>
      <c r="B7" s="21" t="s">
        <v>41</v>
      </c>
      <c r="C7" s="21" t="s">
        <v>40</v>
      </c>
      <c r="D7" s="21" t="s">
        <v>39</v>
      </c>
      <c r="E7" s="21" t="s">
        <v>424</v>
      </c>
      <c r="F7" s="21" t="s">
        <v>426</v>
      </c>
      <c r="G7" s="21" t="s">
        <v>38</v>
      </c>
      <c r="H7" s="20" t="s">
        <v>427</v>
      </c>
      <c r="I7" s="1"/>
    </row>
    <row r="8" spans="1:9" ht="15" customHeight="1" x14ac:dyDescent="0.25">
      <c r="A8" s="3"/>
      <c r="B8" s="19" t="s">
        <v>37</v>
      </c>
      <c r="C8" s="18">
        <v>11162.031499999999</v>
      </c>
      <c r="D8" s="18">
        <v>11162</v>
      </c>
      <c r="E8" s="18">
        <v>11162</v>
      </c>
      <c r="F8" s="18">
        <v>0</v>
      </c>
      <c r="G8" s="17">
        <v>0</v>
      </c>
      <c r="H8" s="17">
        <v>0</v>
      </c>
      <c r="I8" s="1"/>
    </row>
    <row r="9" spans="1:9" ht="15" customHeight="1" x14ac:dyDescent="0.25">
      <c r="A9" s="3"/>
      <c r="B9" s="19" t="s">
        <v>34</v>
      </c>
      <c r="C9" s="18">
        <v>716.96159999999998</v>
      </c>
      <c r="D9" s="18">
        <v>717</v>
      </c>
      <c r="E9" s="18">
        <v>717</v>
      </c>
      <c r="F9" s="18">
        <v>0</v>
      </c>
      <c r="G9" s="17">
        <v>0</v>
      </c>
      <c r="H9" s="17">
        <v>0</v>
      </c>
      <c r="I9" s="1"/>
    </row>
    <row r="10" spans="1:9" ht="15" customHeight="1" x14ac:dyDescent="0.25">
      <c r="A10" s="3"/>
      <c r="B10" s="19" t="s">
        <v>25</v>
      </c>
      <c r="C10" s="18">
        <v>350</v>
      </c>
      <c r="D10" s="18">
        <v>350</v>
      </c>
      <c r="E10" s="18">
        <v>350</v>
      </c>
      <c r="F10" s="18">
        <v>185.9</v>
      </c>
      <c r="G10" s="17">
        <v>0.53114285714285714</v>
      </c>
      <c r="H10" s="17">
        <v>0.53114285714285714</v>
      </c>
      <c r="I10" s="1"/>
    </row>
    <row r="11" spans="1:9" ht="15" customHeight="1" x14ac:dyDescent="0.25">
      <c r="A11" s="3"/>
      <c r="B11" s="19" t="s">
        <v>20</v>
      </c>
      <c r="C11" s="18">
        <v>7811</v>
      </c>
      <c r="D11" s="18">
        <v>7811</v>
      </c>
      <c r="E11" s="18">
        <v>7811</v>
      </c>
      <c r="F11" s="18">
        <v>0</v>
      </c>
      <c r="G11" s="17">
        <v>0</v>
      </c>
      <c r="H11" s="17">
        <v>0</v>
      </c>
      <c r="I11" s="1"/>
    </row>
    <row r="12" spans="1:9" ht="15" customHeight="1" x14ac:dyDescent="0.25">
      <c r="A12" s="3"/>
      <c r="B12" s="19" t="s">
        <v>17</v>
      </c>
      <c r="C12" s="18">
        <v>862.01160000000004</v>
      </c>
      <c r="D12" s="18">
        <v>862</v>
      </c>
      <c r="E12" s="18">
        <v>862</v>
      </c>
      <c r="F12" s="18">
        <v>417.3</v>
      </c>
      <c r="G12" s="17">
        <v>0.48410672853828307</v>
      </c>
      <c r="H12" s="17">
        <v>0.48410672853828307</v>
      </c>
      <c r="I12" s="1"/>
    </row>
    <row r="13" spans="1:9" ht="15" customHeight="1" x14ac:dyDescent="0.25">
      <c r="A13" s="3"/>
      <c r="B13" s="19" t="s">
        <v>15</v>
      </c>
      <c r="C13" s="18">
        <v>2949.1605</v>
      </c>
      <c r="D13" s="18">
        <v>2949.2</v>
      </c>
      <c r="E13" s="18">
        <v>2949.2</v>
      </c>
      <c r="F13" s="18">
        <v>2870.5</v>
      </c>
      <c r="G13" s="17">
        <v>0.97331479723314807</v>
      </c>
      <c r="H13" s="17">
        <v>0.97331479723314807</v>
      </c>
      <c r="I13" s="1"/>
    </row>
    <row r="14" spans="1:9" ht="17.25" customHeight="1" x14ac:dyDescent="0.25">
      <c r="A14" s="15"/>
      <c r="B14" s="14" t="s">
        <v>6</v>
      </c>
      <c r="C14" s="13">
        <v>23851.16</v>
      </c>
      <c r="D14" s="13">
        <v>23851.200000000001</v>
      </c>
      <c r="E14" s="13">
        <v>23851.200000000001</v>
      </c>
      <c r="F14" s="13">
        <v>3473.7</v>
      </c>
      <c r="G14" s="12">
        <v>0.14564047091970214</v>
      </c>
      <c r="H14" s="11">
        <v>0.14564047091970214</v>
      </c>
      <c r="I14" s="10"/>
    </row>
    <row r="15" spans="1:9" ht="15.75" customHeight="1" x14ac:dyDescent="0.25">
      <c r="A15" s="3"/>
      <c r="B15" s="9" t="s">
        <v>5</v>
      </c>
      <c r="C15" s="8"/>
      <c r="D15" s="8"/>
      <c r="E15" s="8"/>
      <c r="F15" s="8"/>
      <c r="G15" s="8"/>
      <c r="H15" s="8"/>
      <c r="I15" s="1"/>
    </row>
    <row r="16" spans="1:9" ht="14.25" customHeight="1" x14ac:dyDescent="0.25">
      <c r="A16" s="3"/>
      <c r="B16" s="6" t="s">
        <v>4</v>
      </c>
      <c r="C16" s="6">
        <v>23851.200000000001</v>
      </c>
      <c r="D16" s="6">
        <v>23851.200000000001</v>
      </c>
      <c r="E16" s="6">
        <v>23851.200000000001</v>
      </c>
      <c r="F16" s="6">
        <v>3473.7</v>
      </c>
      <c r="G16" s="5">
        <v>0.14564047091970214</v>
      </c>
      <c r="H16" s="5">
        <v>0.14564047091970214</v>
      </c>
      <c r="I16" s="1"/>
    </row>
    <row r="17" spans="1:9" ht="12.75" customHeight="1" x14ac:dyDescent="0.25">
      <c r="A17" s="3"/>
      <c r="B17" s="4"/>
      <c r="C17" s="4"/>
      <c r="D17" s="4"/>
      <c r="E17" s="4"/>
      <c r="F17" s="4"/>
      <c r="G17" s="4"/>
      <c r="H17" s="4"/>
      <c r="I17" s="1"/>
    </row>
    <row r="18" spans="1:9" ht="12.75" customHeight="1" x14ac:dyDescent="0.25">
      <c r="A18" s="3"/>
      <c r="B18" s="4"/>
      <c r="C18" s="4"/>
      <c r="D18" s="4"/>
      <c r="E18" s="4"/>
      <c r="F18" s="4"/>
      <c r="G18" s="4"/>
      <c r="H18" s="4"/>
      <c r="I18" s="1"/>
    </row>
    <row r="19" spans="1:9" ht="12.75" customHeight="1" x14ac:dyDescent="0.25">
      <c r="A19" s="3"/>
      <c r="B19" s="260" t="s">
        <v>1</v>
      </c>
      <c r="C19" s="260"/>
      <c r="D19" s="260"/>
      <c r="E19" s="260"/>
      <c r="F19" s="260"/>
      <c r="G19" s="260"/>
      <c r="H19" s="260"/>
      <c r="I19" s="1"/>
    </row>
    <row r="20" spans="1:9" ht="12.75" customHeight="1" x14ac:dyDescent="0.25">
      <c r="A20" s="3"/>
      <c r="B20" s="2"/>
      <c r="C20" s="2"/>
      <c r="D20" s="2"/>
      <c r="E20" s="2"/>
      <c r="F20" s="2"/>
      <c r="G20" s="2"/>
      <c r="H20" s="2"/>
      <c r="I20" s="1"/>
    </row>
    <row r="21" spans="1:9" ht="12.75" customHeight="1" x14ac:dyDescent="0.2">
      <c r="A21" s="1"/>
      <c r="B21" s="1"/>
      <c r="C21" s="1"/>
      <c r="D21" s="1"/>
      <c r="E21" s="1"/>
      <c r="F21" s="1"/>
      <c r="G21" s="1"/>
      <c r="H21" s="1"/>
      <c r="I21" s="1"/>
    </row>
    <row r="22" spans="1:9" ht="12.75" customHeight="1" x14ac:dyDescent="0.2">
      <c r="A22" s="1"/>
      <c r="B22" s="1"/>
      <c r="C22" s="1"/>
      <c r="D22" s="1"/>
      <c r="E22" s="1"/>
      <c r="F22" s="1"/>
      <c r="G22" s="1"/>
      <c r="H22" s="1"/>
      <c r="I22" s="1"/>
    </row>
    <row r="23" spans="1:9" ht="12.75" customHeight="1" x14ac:dyDescent="0.2">
      <c r="A23" s="1" t="s">
        <v>0</v>
      </c>
      <c r="B23" s="1"/>
      <c r="C23" s="1"/>
      <c r="D23" s="1"/>
      <c r="E23" s="1"/>
      <c r="F23" s="1"/>
      <c r="G23" s="1"/>
      <c r="H23" s="1"/>
      <c r="I23" s="1"/>
    </row>
  </sheetData>
  <mergeCells count="3">
    <mergeCell ref="G1:H1"/>
    <mergeCell ref="B4:H4"/>
    <mergeCell ref="B19:H19"/>
  </mergeCells>
  <printOptions horizontalCentered="1"/>
  <pageMargins left="0.78740157480314998" right="0.39370078740157499" top="0.78740157480314998" bottom="0.98425196850393704" header="0.499999992490753" footer="0.499999992490753"/>
  <pageSetup paperSize="9" scale="58" fitToHeight="0" orientation="portrait" r:id="rId1"/>
  <headerFooter alignWithMargins="0">
    <oddFooter>&amp;CСтраница &amp;P из &amp;N</oddFooter>
  </headerFooter>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pageSetUpPr fitToPage="1"/>
  </sheetPr>
  <dimension ref="A1:I18"/>
  <sheetViews>
    <sheetView showGridLines="0" topLeftCell="A7" workbookViewId="0">
      <selection activeCell="A8" sqref="A8:XFD8"/>
    </sheetView>
  </sheetViews>
  <sheetFormatPr defaultColWidth="9.140625" defaultRowHeight="12.75" x14ac:dyDescent="0.2"/>
  <cols>
    <col min="1" max="1" width="0.7109375" customWidth="1"/>
    <col min="2" max="2" width="53.7109375" customWidth="1"/>
    <col min="3" max="3" width="19.85546875" customWidth="1"/>
    <col min="4" max="4" width="14.7109375" customWidth="1"/>
    <col min="5" max="6" width="19.28515625" customWidth="1"/>
    <col min="7" max="7" width="14.140625" customWidth="1"/>
    <col min="8" max="8" width="15.140625" customWidth="1"/>
    <col min="9" max="9" width="0.140625" customWidth="1"/>
    <col min="10" max="219" width="9.140625" customWidth="1"/>
  </cols>
  <sheetData>
    <row r="1" spans="1:9" ht="12.75" customHeight="1" x14ac:dyDescent="0.25">
      <c r="A1" s="3"/>
      <c r="B1" s="24"/>
      <c r="C1" s="1"/>
      <c r="D1" s="1"/>
      <c r="E1" s="1"/>
      <c r="F1" s="1"/>
      <c r="G1" s="258" t="s">
        <v>414</v>
      </c>
      <c r="H1" s="258"/>
      <c r="I1" s="1"/>
    </row>
    <row r="2" spans="1:9" ht="12.75" customHeight="1" x14ac:dyDescent="0.25">
      <c r="A2" s="3"/>
      <c r="B2" s="24"/>
      <c r="C2" s="1"/>
      <c r="D2" s="1"/>
      <c r="E2" s="1"/>
      <c r="F2" s="1"/>
      <c r="G2" s="1"/>
      <c r="H2" s="1"/>
      <c r="I2" s="1"/>
    </row>
    <row r="3" spans="1:9" ht="12.75" customHeight="1" x14ac:dyDescent="0.25">
      <c r="A3" s="3"/>
      <c r="B3" s="24"/>
      <c r="C3" s="1"/>
      <c r="D3" s="1"/>
      <c r="E3" s="1"/>
      <c r="F3" s="1"/>
      <c r="G3" s="1"/>
      <c r="H3" s="1"/>
      <c r="I3" s="1"/>
    </row>
    <row r="4" spans="1:9" ht="104.25" customHeight="1" x14ac:dyDescent="0.25">
      <c r="A4" s="3"/>
      <c r="B4" s="259" t="s">
        <v>492</v>
      </c>
      <c r="C4" s="259"/>
      <c r="D4" s="259"/>
      <c r="E4" s="259"/>
      <c r="F4" s="259"/>
      <c r="G4" s="259"/>
      <c r="H4" s="259"/>
      <c r="I4" s="1"/>
    </row>
    <row r="5" spans="1:9" ht="12.75" customHeight="1" x14ac:dyDescent="0.25">
      <c r="A5" s="3"/>
      <c r="B5" s="3"/>
      <c r="C5" s="1"/>
      <c r="D5" s="1"/>
      <c r="E5" s="1"/>
      <c r="F5" s="1"/>
      <c r="G5" s="1"/>
      <c r="H5" s="1"/>
      <c r="I5" s="1"/>
    </row>
    <row r="6" spans="1:9" ht="12" customHeight="1" x14ac:dyDescent="0.25">
      <c r="A6" s="3"/>
      <c r="B6" s="23"/>
      <c r="C6" s="1"/>
      <c r="D6" s="1"/>
      <c r="E6" s="1"/>
      <c r="F6" s="1"/>
      <c r="G6" s="1"/>
      <c r="H6" s="22" t="s">
        <v>42</v>
      </c>
      <c r="I6" s="1"/>
    </row>
    <row r="7" spans="1:9" ht="199.5" customHeight="1" x14ac:dyDescent="0.25">
      <c r="A7" s="3"/>
      <c r="B7" s="21" t="s">
        <v>41</v>
      </c>
      <c r="C7" s="21" t="s">
        <v>40</v>
      </c>
      <c r="D7" s="21" t="s">
        <v>39</v>
      </c>
      <c r="E7" s="21" t="s">
        <v>424</v>
      </c>
      <c r="F7" s="21" t="s">
        <v>426</v>
      </c>
      <c r="G7" s="21" t="s">
        <v>38</v>
      </c>
      <c r="H7" s="20" t="s">
        <v>427</v>
      </c>
      <c r="I7" s="1"/>
    </row>
    <row r="8" spans="1:9" ht="15" customHeight="1" x14ac:dyDescent="0.25">
      <c r="A8" s="3"/>
      <c r="B8" s="19" t="s">
        <v>20</v>
      </c>
      <c r="C8" s="18">
        <v>26070.7</v>
      </c>
      <c r="D8" s="18">
        <v>33424</v>
      </c>
      <c r="E8" s="18">
        <v>33424</v>
      </c>
      <c r="F8" s="18">
        <v>33424</v>
      </c>
      <c r="G8" s="17">
        <v>1</v>
      </c>
      <c r="H8" s="17">
        <v>1</v>
      </c>
      <c r="I8" s="1"/>
    </row>
    <row r="9" spans="1:9" ht="17.25" customHeight="1" x14ac:dyDescent="0.25">
      <c r="A9" s="15"/>
      <c r="B9" s="14" t="s">
        <v>6</v>
      </c>
      <c r="C9" s="13">
        <v>26070.7</v>
      </c>
      <c r="D9" s="13">
        <v>33424</v>
      </c>
      <c r="E9" s="13">
        <v>33424</v>
      </c>
      <c r="F9" s="13">
        <v>33424</v>
      </c>
      <c r="G9" s="12">
        <v>1</v>
      </c>
      <c r="H9" s="11">
        <v>1</v>
      </c>
      <c r="I9" s="10"/>
    </row>
    <row r="10" spans="1:9" ht="15.75" customHeight="1" x14ac:dyDescent="0.25">
      <c r="A10" s="3"/>
      <c r="B10" s="9" t="s">
        <v>5</v>
      </c>
      <c r="C10" s="8"/>
      <c r="D10" s="8"/>
      <c r="E10" s="8"/>
      <c r="F10" s="8"/>
      <c r="G10" s="8"/>
      <c r="H10" s="8"/>
      <c r="I10" s="1"/>
    </row>
    <row r="11" spans="1:9" ht="14.25" customHeight="1" x14ac:dyDescent="0.25">
      <c r="A11" s="3"/>
      <c r="B11" s="6" t="s">
        <v>4</v>
      </c>
      <c r="C11" s="6">
        <v>26070.7</v>
      </c>
      <c r="D11" s="6">
        <v>33424</v>
      </c>
      <c r="E11" s="6">
        <v>33424</v>
      </c>
      <c r="F11" s="6">
        <v>33424</v>
      </c>
      <c r="G11" s="5">
        <v>1</v>
      </c>
      <c r="H11" s="5">
        <v>1</v>
      </c>
      <c r="I11" s="1"/>
    </row>
    <row r="12" spans="1:9" ht="12.75" customHeight="1" x14ac:dyDescent="0.25">
      <c r="A12" s="3"/>
      <c r="B12" s="4"/>
      <c r="C12" s="4"/>
      <c r="D12" s="4"/>
      <c r="E12" s="4"/>
      <c r="F12" s="4"/>
      <c r="G12" s="4"/>
      <c r="H12" s="4"/>
      <c r="I12" s="1"/>
    </row>
    <row r="13" spans="1:9" ht="12.75" customHeight="1" x14ac:dyDescent="0.25">
      <c r="A13" s="3"/>
      <c r="B13" s="4"/>
      <c r="C13" s="4"/>
      <c r="D13" s="4"/>
      <c r="E13" s="4"/>
      <c r="F13" s="4"/>
      <c r="G13" s="4"/>
      <c r="H13" s="4"/>
      <c r="I13" s="1"/>
    </row>
    <row r="14" spans="1:9" ht="12.75" customHeight="1" x14ac:dyDescent="0.25">
      <c r="A14" s="3"/>
      <c r="B14" s="260" t="s">
        <v>1</v>
      </c>
      <c r="C14" s="260"/>
      <c r="D14" s="260"/>
      <c r="E14" s="260"/>
      <c r="F14" s="260"/>
      <c r="G14" s="260"/>
      <c r="H14" s="260"/>
      <c r="I14" s="1"/>
    </row>
    <row r="15" spans="1:9" ht="12.75" customHeight="1" x14ac:dyDescent="0.25">
      <c r="A15" s="3"/>
      <c r="B15" s="2"/>
      <c r="C15" s="2"/>
      <c r="D15" s="2"/>
      <c r="E15" s="2"/>
      <c r="F15" s="2"/>
      <c r="G15" s="2"/>
      <c r="H15" s="2"/>
      <c r="I15" s="1"/>
    </row>
    <row r="16" spans="1:9" ht="12.75" customHeight="1" x14ac:dyDescent="0.2">
      <c r="A16" s="1"/>
      <c r="B16" s="1"/>
      <c r="C16" s="1"/>
      <c r="D16" s="1"/>
      <c r="E16" s="1"/>
      <c r="F16" s="1"/>
      <c r="G16" s="1"/>
      <c r="H16" s="1"/>
      <c r="I16" s="1"/>
    </row>
    <row r="17" spans="1:9" ht="12.75" customHeight="1" x14ac:dyDescent="0.2">
      <c r="A17" s="1"/>
      <c r="B17" s="1"/>
      <c r="C17" s="1"/>
      <c r="D17" s="1"/>
      <c r="E17" s="1"/>
      <c r="F17" s="1"/>
      <c r="G17" s="1"/>
      <c r="H17" s="1"/>
      <c r="I17" s="1"/>
    </row>
    <row r="18" spans="1:9" ht="12.75" customHeight="1" x14ac:dyDescent="0.2">
      <c r="A18" s="1" t="s">
        <v>0</v>
      </c>
      <c r="B18" s="1"/>
      <c r="C18" s="1"/>
      <c r="D18" s="1"/>
      <c r="E18" s="1"/>
      <c r="F18" s="1"/>
      <c r="G18" s="1"/>
      <c r="H18" s="1"/>
      <c r="I18" s="1"/>
    </row>
  </sheetData>
  <mergeCells count="3">
    <mergeCell ref="G1:H1"/>
    <mergeCell ref="B4:H4"/>
    <mergeCell ref="B14:H14"/>
  </mergeCells>
  <printOptions horizontalCentered="1"/>
  <pageMargins left="0.78740157480314998" right="0.39370078740157499" top="0.78740157480314998" bottom="0.98425196850393704" header="0.499999992490753" footer="0.499999992490753"/>
  <pageSetup paperSize="9" scale="58" fitToHeight="0" orientation="portrait" r:id="rId1"/>
  <headerFooter alignWithMargins="0">
    <oddFooter>&amp;CСтраница &amp;P из &amp;N</oddFooter>
  </headerFooter>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pageSetUpPr fitToPage="1"/>
  </sheetPr>
  <dimension ref="A1:I23"/>
  <sheetViews>
    <sheetView showGridLines="0" topLeftCell="A7" workbookViewId="0">
      <selection activeCell="F7" sqref="F7"/>
    </sheetView>
  </sheetViews>
  <sheetFormatPr defaultColWidth="9.140625" defaultRowHeight="15" x14ac:dyDescent="0.2"/>
  <cols>
    <col min="1" max="1" width="0.7109375" style="254" customWidth="1"/>
    <col min="2" max="2" width="53.7109375" style="254" customWidth="1"/>
    <col min="3" max="3" width="19.85546875" style="254" customWidth="1"/>
    <col min="4" max="4" width="14.7109375" style="254" customWidth="1"/>
    <col min="5" max="6" width="19.28515625" style="254" customWidth="1"/>
    <col min="7" max="7" width="14.140625" style="254" customWidth="1"/>
    <col min="8" max="8" width="15.140625" style="254" customWidth="1"/>
    <col min="9" max="9" width="0.140625" style="254" customWidth="1"/>
    <col min="10" max="219" width="9.140625" style="254" customWidth="1"/>
    <col min="220" max="16384" width="9.140625" style="254"/>
  </cols>
  <sheetData>
    <row r="1" spans="1:9" ht="12.75" customHeight="1" x14ac:dyDescent="0.25">
      <c r="A1" s="3"/>
      <c r="B1" s="24"/>
      <c r="C1" s="253"/>
      <c r="D1" s="253"/>
      <c r="E1" s="253"/>
      <c r="F1" s="253"/>
      <c r="G1" s="288" t="s">
        <v>415</v>
      </c>
      <c r="H1" s="288"/>
      <c r="I1" s="253"/>
    </row>
    <row r="2" spans="1:9" ht="12.75" customHeight="1" x14ac:dyDescent="0.25">
      <c r="A2" s="3"/>
      <c r="B2" s="24"/>
      <c r="C2" s="253"/>
      <c r="D2" s="253"/>
      <c r="E2" s="253"/>
      <c r="F2" s="253"/>
      <c r="G2" s="253"/>
      <c r="H2" s="253"/>
      <c r="I2" s="253"/>
    </row>
    <row r="3" spans="1:9" ht="12.75" customHeight="1" x14ac:dyDescent="0.25">
      <c r="A3" s="3"/>
      <c r="B3" s="24"/>
      <c r="C3" s="253"/>
      <c r="D3" s="253"/>
      <c r="E3" s="253"/>
      <c r="F3" s="253"/>
      <c r="G3" s="253"/>
      <c r="H3" s="253"/>
      <c r="I3" s="253"/>
    </row>
    <row r="4" spans="1:9" ht="104.25" customHeight="1" x14ac:dyDescent="0.25">
      <c r="A4" s="3"/>
      <c r="B4" s="259" t="s">
        <v>493</v>
      </c>
      <c r="C4" s="259"/>
      <c r="D4" s="259"/>
      <c r="E4" s="259"/>
      <c r="F4" s="259"/>
      <c r="G4" s="259"/>
      <c r="H4" s="259"/>
      <c r="I4" s="253"/>
    </row>
    <row r="5" spans="1:9" ht="12.75" customHeight="1" x14ac:dyDescent="0.25">
      <c r="A5" s="3"/>
      <c r="B5" s="3"/>
      <c r="C5" s="253"/>
      <c r="D5" s="253"/>
      <c r="E5" s="253"/>
      <c r="F5" s="253"/>
      <c r="G5" s="253"/>
      <c r="H5" s="253"/>
      <c r="I5" s="253"/>
    </row>
    <row r="6" spans="1:9" ht="12" customHeight="1" x14ac:dyDescent="0.25">
      <c r="A6" s="3"/>
      <c r="B6" s="23"/>
      <c r="C6" s="253"/>
      <c r="D6" s="253"/>
      <c r="E6" s="253"/>
      <c r="F6" s="253"/>
      <c r="G6" s="253"/>
      <c r="H6" s="255" t="s">
        <v>42</v>
      </c>
      <c r="I6" s="253"/>
    </row>
    <row r="7" spans="1:9" ht="199.5" customHeight="1" x14ac:dyDescent="0.25">
      <c r="A7" s="3"/>
      <c r="B7" s="21" t="s">
        <v>41</v>
      </c>
      <c r="C7" s="21" t="s">
        <v>40</v>
      </c>
      <c r="D7" s="21" t="s">
        <v>39</v>
      </c>
      <c r="E7" s="21" t="s">
        <v>424</v>
      </c>
      <c r="F7" s="21" t="s">
        <v>426</v>
      </c>
      <c r="G7" s="21" t="s">
        <v>38</v>
      </c>
      <c r="H7" s="20" t="s">
        <v>427</v>
      </c>
      <c r="I7" s="253"/>
    </row>
    <row r="8" spans="1:9" ht="15" customHeight="1" x14ac:dyDescent="0.25">
      <c r="A8" s="3"/>
      <c r="B8" s="19" t="s">
        <v>31</v>
      </c>
      <c r="C8" s="18">
        <v>2950</v>
      </c>
      <c r="D8" s="18">
        <v>2950</v>
      </c>
      <c r="E8" s="18">
        <v>2950</v>
      </c>
      <c r="F8" s="18">
        <v>1564</v>
      </c>
      <c r="G8" s="17">
        <v>0.5301694915254237</v>
      </c>
      <c r="H8" s="17">
        <v>0.5301694915254237</v>
      </c>
      <c r="I8" s="253"/>
    </row>
    <row r="9" spans="1:9" ht="15" customHeight="1" x14ac:dyDescent="0.25">
      <c r="A9" s="3"/>
      <c r="B9" s="19" t="s">
        <v>27</v>
      </c>
      <c r="C9" s="18">
        <v>3000</v>
      </c>
      <c r="D9" s="18">
        <v>3000</v>
      </c>
      <c r="E9" s="18">
        <v>3000</v>
      </c>
      <c r="F9" s="18">
        <v>2288.8000000000002</v>
      </c>
      <c r="G9" s="17">
        <v>0.76293333333333335</v>
      </c>
      <c r="H9" s="17">
        <v>0.76293333333333335</v>
      </c>
      <c r="I9" s="253"/>
    </row>
    <row r="10" spans="1:9" ht="15" customHeight="1" x14ac:dyDescent="0.25">
      <c r="A10" s="3"/>
      <c r="B10" s="19" t="s">
        <v>20</v>
      </c>
      <c r="C10" s="18">
        <v>2130</v>
      </c>
      <c r="D10" s="18">
        <v>2130</v>
      </c>
      <c r="E10" s="18">
        <v>2130</v>
      </c>
      <c r="F10" s="18">
        <v>1551.1</v>
      </c>
      <c r="G10" s="17">
        <v>0.72821596244131448</v>
      </c>
      <c r="H10" s="17">
        <v>0.72821596244131448</v>
      </c>
      <c r="I10" s="253"/>
    </row>
    <row r="11" spans="1:9" ht="15" customHeight="1" x14ac:dyDescent="0.25">
      <c r="A11" s="3"/>
      <c r="B11" s="19" t="s">
        <v>15</v>
      </c>
      <c r="C11" s="18">
        <v>4120</v>
      </c>
      <c r="D11" s="18">
        <v>4120</v>
      </c>
      <c r="E11" s="18">
        <v>4120</v>
      </c>
      <c r="F11" s="18">
        <v>3061.2</v>
      </c>
      <c r="G11" s="17">
        <v>0.74300970873786398</v>
      </c>
      <c r="H11" s="17">
        <v>0.74300970873786398</v>
      </c>
      <c r="I11" s="253"/>
    </row>
    <row r="12" spans="1:9" ht="15" customHeight="1" x14ac:dyDescent="0.25">
      <c r="A12" s="3"/>
      <c r="B12" s="19" t="s">
        <v>7</v>
      </c>
      <c r="C12" s="18">
        <v>1700</v>
      </c>
      <c r="D12" s="18">
        <v>1700</v>
      </c>
      <c r="E12" s="18">
        <v>1700</v>
      </c>
      <c r="F12" s="18">
        <v>1700</v>
      </c>
      <c r="G12" s="17">
        <v>1</v>
      </c>
      <c r="H12" s="17">
        <v>1</v>
      </c>
      <c r="I12" s="253"/>
    </row>
    <row r="13" spans="1:9" ht="17.25" customHeight="1" x14ac:dyDescent="0.25">
      <c r="A13" s="15"/>
      <c r="B13" s="14" t="s">
        <v>6</v>
      </c>
      <c r="C13" s="13">
        <v>13900</v>
      </c>
      <c r="D13" s="13">
        <v>13900</v>
      </c>
      <c r="E13" s="13">
        <v>13900</v>
      </c>
      <c r="F13" s="13">
        <v>10165.200000000001</v>
      </c>
      <c r="G13" s="5">
        <v>0.73130935251798568</v>
      </c>
      <c r="H13" s="5">
        <v>0.73130935251798568</v>
      </c>
      <c r="I13" s="256"/>
    </row>
    <row r="14" spans="1:9" ht="15.75" customHeight="1" x14ac:dyDescent="0.25">
      <c r="A14" s="3"/>
      <c r="B14" s="9" t="s">
        <v>5</v>
      </c>
      <c r="C14" s="133"/>
      <c r="D14" s="6"/>
      <c r="E14" s="6"/>
      <c r="F14" s="6"/>
      <c r="G14" s="17"/>
      <c r="H14" s="17"/>
      <c r="I14" s="253"/>
    </row>
    <row r="15" spans="1:9" ht="14.25" customHeight="1" x14ac:dyDescent="0.25">
      <c r="A15" s="3"/>
      <c r="B15" s="6" t="s">
        <v>4</v>
      </c>
      <c r="C15" s="6">
        <v>12200</v>
      </c>
      <c r="D15" s="7">
        <v>12200</v>
      </c>
      <c r="E15" s="7">
        <v>12200</v>
      </c>
      <c r="F15" s="7">
        <v>8465.2000000000007</v>
      </c>
      <c r="G15" s="5">
        <v>0.69386885245901642</v>
      </c>
      <c r="H15" s="5">
        <v>0.69386885245901642</v>
      </c>
      <c r="I15" s="253"/>
    </row>
    <row r="16" spans="1:9" ht="16.5" customHeight="1" x14ac:dyDescent="0.25">
      <c r="A16" s="3"/>
      <c r="B16" s="6" t="s">
        <v>3</v>
      </c>
      <c r="C16" s="7">
        <v>1700</v>
      </c>
      <c r="D16" s="7">
        <v>1700</v>
      </c>
      <c r="E16" s="7">
        <v>1700</v>
      </c>
      <c r="F16" s="7">
        <v>1700</v>
      </c>
      <c r="G16" s="5">
        <v>1</v>
      </c>
      <c r="H16" s="5">
        <v>1</v>
      </c>
      <c r="I16" s="253"/>
    </row>
    <row r="17" spans="1:9" ht="12.75" customHeight="1" x14ac:dyDescent="0.25">
      <c r="A17" s="3"/>
      <c r="B17" s="4"/>
      <c r="C17" s="4"/>
      <c r="D17" s="4"/>
      <c r="E17" s="4"/>
      <c r="F17" s="4"/>
      <c r="G17" s="4"/>
      <c r="H17" s="4"/>
      <c r="I17" s="253"/>
    </row>
    <row r="18" spans="1:9" ht="12.75" customHeight="1" x14ac:dyDescent="0.25">
      <c r="A18" s="3"/>
      <c r="B18" s="4"/>
      <c r="C18" s="4"/>
      <c r="D18" s="4"/>
      <c r="E18" s="4"/>
      <c r="F18" s="4"/>
      <c r="G18" s="4"/>
      <c r="H18" s="4"/>
      <c r="I18" s="253"/>
    </row>
    <row r="19" spans="1:9" ht="12.75" customHeight="1" x14ac:dyDescent="0.25">
      <c r="A19" s="3"/>
      <c r="B19" s="260" t="s">
        <v>1</v>
      </c>
      <c r="C19" s="260"/>
      <c r="D19" s="260"/>
      <c r="E19" s="260"/>
      <c r="F19" s="260"/>
      <c r="G19" s="260"/>
      <c r="H19" s="260"/>
      <c r="I19" s="253"/>
    </row>
    <row r="20" spans="1:9" ht="12.75" customHeight="1" x14ac:dyDescent="0.25">
      <c r="A20" s="3"/>
      <c r="B20" s="2"/>
      <c r="C20" s="2"/>
      <c r="D20" s="2"/>
      <c r="E20" s="2"/>
      <c r="F20" s="2"/>
      <c r="G20" s="2"/>
      <c r="H20" s="2"/>
      <c r="I20" s="253"/>
    </row>
    <row r="21" spans="1:9" ht="12.75" customHeight="1" x14ac:dyDescent="0.2">
      <c r="A21" s="253"/>
      <c r="B21" s="253"/>
      <c r="C21" s="253"/>
      <c r="D21" s="253"/>
      <c r="E21" s="253"/>
      <c r="F21" s="253"/>
      <c r="G21" s="253"/>
      <c r="H21" s="253"/>
      <c r="I21" s="253"/>
    </row>
    <row r="22" spans="1:9" ht="12.75" customHeight="1" x14ac:dyDescent="0.2">
      <c r="A22" s="253"/>
      <c r="B22" s="253"/>
      <c r="C22" s="253"/>
      <c r="D22" s="253"/>
      <c r="E22" s="253"/>
      <c r="F22" s="253"/>
      <c r="G22" s="253"/>
      <c r="H22" s="253"/>
      <c r="I22" s="253"/>
    </row>
    <row r="23" spans="1:9" ht="12.75" customHeight="1" x14ac:dyDescent="0.2">
      <c r="A23" s="253" t="s">
        <v>0</v>
      </c>
      <c r="B23" s="253"/>
      <c r="C23" s="253"/>
      <c r="D23" s="253"/>
      <c r="E23" s="253"/>
      <c r="F23" s="253"/>
      <c r="G23" s="253"/>
      <c r="H23" s="253"/>
      <c r="I23" s="253"/>
    </row>
  </sheetData>
  <mergeCells count="3">
    <mergeCell ref="G1:H1"/>
    <mergeCell ref="B4:H4"/>
    <mergeCell ref="B19:H19"/>
  </mergeCells>
  <printOptions horizontalCentered="1"/>
  <pageMargins left="0.78740157480314998" right="0.39370078740157499" top="0.78740157480314998" bottom="0.98425196850393704" header="0.499999992490753" footer="0.499999992490753"/>
  <pageSetup paperSize="9" scale="58" fitToHeight="0" orientation="portrait" r:id="rId1"/>
  <headerFooter alignWithMargins="0">
    <oddFooter>&amp;CСтраница &amp;P из &amp;N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pageSetUpPr fitToPage="1"/>
  </sheetPr>
  <dimension ref="A1:I34"/>
  <sheetViews>
    <sheetView showGridLines="0" topLeftCell="A10" workbookViewId="0">
      <selection activeCell="E24" sqref="A24:XFD24"/>
    </sheetView>
  </sheetViews>
  <sheetFormatPr defaultColWidth="9.140625" defaultRowHeight="12.75" x14ac:dyDescent="0.2"/>
  <cols>
    <col min="1" max="1" width="0.7109375" customWidth="1"/>
    <col min="2" max="2" width="53.7109375" customWidth="1"/>
    <col min="3" max="3" width="19.85546875" customWidth="1"/>
    <col min="4" max="4" width="14.7109375" customWidth="1"/>
    <col min="5" max="6" width="19.28515625" customWidth="1"/>
    <col min="7" max="7" width="14.140625" customWidth="1"/>
    <col min="8" max="8" width="15.140625" customWidth="1"/>
    <col min="9" max="9" width="0.140625" customWidth="1"/>
    <col min="10" max="219" width="9.140625" customWidth="1"/>
  </cols>
  <sheetData>
    <row r="1" spans="1:9" ht="12.75" customHeight="1" x14ac:dyDescent="0.25">
      <c r="A1" s="3"/>
      <c r="B1" s="24"/>
      <c r="C1" s="1"/>
      <c r="D1" s="1"/>
      <c r="E1" s="1"/>
      <c r="F1" s="1"/>
      <c r="G1" s="258" t="s">
        <v>53</v>
      </c>
      <c r="H1" s="258"/>
      <c r="I1" s="1"/>
    </row>
    <row r="2" spans="1:9" ht="12.75" customHeight="1" x14ac:dyDescent="0.25">
      <c r="A2" s="3"/>
      <c r="B2" s="24"/>
      <c r="C2" s="1"/>
      <c r="D2" s="1"/>
      <c r="E2" s="1"/>
      <c r="F2" s="1"/>
      <c r="G2" s="1"/>
      <c r="H2" s="1"/>
      <c r="I2" s="1"/>
    </row>
    <row r="3" spans="1:9" ht="12.75" customHeight="1" x14ac:dyDescent="0.25">
      <c r="A3" s="3"/>
      <c r="B3" s="24"/>
      <c r="C3" s="1"/>
      <c r="D3" s="1"/>
      <c r="E3" s="1"/>
      <c r="F3" s="1"/>
      <c r="G3" s="1"/>
      <c r="H3" s="1"/>
      <c r="I3" s="1"/>
    </row>
    <row r="4" spans="1:9" ht="104.25" customHeight="1" x14ac:dyDescent="0.25">
      <c r="A4" s="3"/>
      <c r="B4" s="259" t="s">
        <v>432</v>
      </c>
      <c r="C4" s="259"/>
      <c r="D4" s="259"/>
      <c r="E4" s="259"/>
      <c r="F4" s="259"/>
      <c r="G4" s="259"/>
      <c r="H4" s="259"/>
      <c r="I4" s="1"/>
    </row>
    <row r="5" spans="1:9" ht="12.75" customHeight="1" x14ac:dyDescent="0.25">
      <c r="A5" s="3"/>
      <c r="B5" s="3"/>
      <c r="C5" s="1"/>
      <c r="D5" s="1"/>
      <c r="E5" s="1"/>
      <c r="F5" s="1"/>
      <c r="G5" s="1"/>
      <c r="H5" s="1"/>
      <c r="I5" s="1"/>
    </row>
    <row r="6" spans="1:9" ht="12" customHeight="1" x14ac:dyDescent="0.25">
      <c r="A6" s="3"/>
      <c r="B6" s="23"/>
      <c r="C6" s="1"/>
      <c r="D6" s="1"/>
      <c r="E6" s="1"/>
      <c r="F6" s="1"/>
      <c r="G6" s="1"/>
      <c r="H6" s="22" t="s">
        <v>42</v>
      </c>
      <c r="I6" s="1"/>
    </row>
    <row r="7" spans="1:9" ht="199.5" customHeight="1" x14ac:dyDescent="0.25">
      <c r="A7" s="3"/>
      <c r="B7" s="21" t="s">
        <v>41</v>
      </c>
      <c r="C7" s="21" t="s">
        <v>40</v>
      </c>
      <c r="D7" s="21" t="s">
        <v>39</v>
      </c>
      <c r="E7" s="21" t="s">
        <v>424</v>
      </c>
      <c r="F7" s="21" t="s">
        <v>426</v>
      </c>
      <c r="G7" s="21" t="s">
        <v>38</v>
      </c>
      <c r="H7" s="20" t="s">
        <v>427</v>
      </c>
      <c r="I7" s="1"/>
    </row>
    <row r="8" spans="1:9" ht="15" customHeight="1" x14ac:dyDescent="0.25">
      <c r="A8" s="3"/>
      <c r="B8" s="19" t="s">
        <v>36</v>
      </c>
      <c r="C8" s="18">
        <v>36669.699999999997</v>
      </c>
      <c r="D8" s="18">
        <v>36669.699999999997</v>
      </c>
      <c r="E8" s="18">
        <v>36669.699999999997</v>
      </c>
      <c r="F8" s="18">
        <v>0</v>
      </c>
      <c r="G8" s="17">
        <v>0</v>
      </c>
      <c r="H8" s="17">
        <v>0</v>
      </c>
      <c r="I8" s="1"/>
    </row>
    <row r="9" spans="1:9" ht="15" customHeight="1" x14ac:dyDescent="0.25">
      <c r="A9" s="3"/>
      <c r="B9" s="19" t="s">
        <v>35</v>
      </c>
      <c r="C9" s="18">
        <v>35495.4</v>
      </c>
      <c r="D9" s="18">
        <v>35495.4</v>
      </c>
      <c r="E9" s="18">
        <v>35495.4</v>
      </c>
      <c r="F9" s="18">
        <v>35495.4</v>
      </c>
      <c r="G9" s="17">
        <v>1</v>
      </c>
      <c r="H9" s="17">
        <v>1</v>
      </c>
      <c r="I9" s="1"/>
    </row>
    <row r="10" spans="1:9" ht="15" customHeight="1" x14ac:dyDescent="0.25">
      <c r="A10" s="3"/>
      <c r="B10" s="19" t="s">
        <v>34</v>
      </c>
      <c r="C10" s="18">
        <v>2873.4</v>
      </c>
      <c r="D10" s="18">
        <v>2873.4</v>
      </c>
      <c r="E10" s="18">
        <v>2873.4</v>
      </c>
      <c r="F10" s="18">
        <v>1677</v>
      </c>
      <c r="G10" s="17">
        <v>0.58362915013572769</v>
      </c>
      <c r="H10" s="17">
        <v>0.58362915013572769</v>
      </c>
      <c r="I10" s="1"/>
    </row>
    <row r="11" spans="1:9" ht="15" customHeight="1" x14ac:dyDescent="0.25">
      <c r="A11" s="3"/>
      <c r="B11" s="19" t="s">
        <v>31</v>
      </c>
      <c r="C11" s="18">
        <v>7339.2</v>
      </c>
      <c r="D11" s="18">
        <v>7339.2</v>
      </c>
      <c r="E11" s="18">
        <v>7339.2</v>
      </c>
      <c r="F11" s="18">
        <v>7339.2</v>
      </c>
      <c r="G11" s="17">
        <v>1</v>
      </c>
      <c r="H11" s="17">
        <v>1</v>
      </c>
      <c r="I11" s="1"/>
    </row>
    <row r="12" spans="1:9" ht="15" customHeight="1" x14ac:dyDescent="0.25">
      <c r="A12" s="3"/>
      <c r="B12" s="19" t="s">
        <v>30</v>
      </c>
      <c r="C12" s="18">
        <v>26910.5</v>
      </c>
      <c r="D12" s="18">
        <v>26910.5</v>
      </c>
      <c r="E12" s="18">
        <v>26910.5</v>
      </c>
      <c r="F12" s="18">
        <v>26889.7</v>
      </c>
      <c r="G12" s="17">
        <v>0.9992270675015329</v>
      </c>
      <c r="H12" s="17">
        <v>0.9992270675015329</v>
      </c>
      <c r="I12" s="1"/>
    </row>
    <row r="13" spans="1:9" ht="15" customHeight="1" x14ac:dyDescent="0.25">
      <c r="A13" s="3"/>
      <c r="B13" s="19" t="s">
        <v>29</v>
      </c>
      <c r="C13" s="18">
        <v>22001.8</v>
      </c>
      <c r="D13" s="18">
        <v>22001.8</v>
      </c>
      <c r="E13" s="18">
        <v>22001.8</v>
      </c>
      <c r="F13" s="18">
        <v>0</v>
      </c>
      <c r="G13" s="17">
        <v>0</v>
      </c>
      <c r="H13" s="17">
        <v>0</v>
      </c>
      <c r="I13" s="1"/>
    </row>
    <row r="14" spans="1:9" ht="15" customHeight="1" x14ac:dyDescent="0.25">
      <c r="A14" s="3"/>
      <c r="B14" s="19" t="s">
        <v>27</v>
      </c>
      <c r="C14" s="18">
        <v>34132.9</v>
      </c>
      <c r="D14" s="18">
        <v>34132.9</v>
      </c>
      <c r="E14" s="18">
        <v>34132.9</v>
      </c>
      <c r="F14" s="18">
        <v>0</v>
      </c>
      <c r="G14" s="17">
        <v>0</v>
      </c>
      <c r="H14" s="17">
        <v>0</v>
      </c>
      <c r="I14" s="1"/>
    </row>
    <row r="15" spans="1:9" ht="15" customHeight="1" x14ac:dyDescent="0.25">
      <c r="A15" s="3"/>
      <c r="B15" s="19" t="s">
        <v>25</v>
      </c>
      <c r="C15" s="18">
        <v>41974.1</v>
      </c>
      <c r="D15" s="18">
        <v>41974.1</v>
      </c>
      <c r="E15" s="18">
        <v>41974.1</v>
      </c>
      <c r="F15" s="18">
        <v>17667</v>
      </c>
      <c r="G15" s="17">
        <v>0.42090241363126313</v>
      </c>
      <c r="H15" s="17">
        <v>0.42090241363126313</v>
      </c>
      <c r="I15" s="1"/>
    </row>
    <row r="16" spans="1:9" ht="15" customHeight="1" x14ac:dyDescent="0.25">
      <c r="A16" s="3"/>
      <c r="B16" s="19" t="s">
        <v>24</v>
      </c>
      <c r="C16" s="18">
        <v>48431.8</v>
      </c>
      <c r="D16" s="18">
        <v>48431.8</v>
      </c>
      <c r="E16" s="18">
        <v>48431.8</v>
      </c>
      <c r="F16" s="18">
        <v>11873.9</v>
      </c>
      <c r="G16" s="17">
        <v>0.24516743131578836</v>
      </c>
      <c r="H16" s="17">
        <v>0.24516743131578836</v>
      </c>
      <c r="I16" s="1"/>
    </row>
    <row r="17" spans="1:9" ht="15" customHeight="1" x14ac:dyDescent="0.25">
      <c r="A17" s="3"/>
      <c r="B17" s="19" t="s">
        <v>23</v>
      </c>
      <c r="C17" s="18">
        <v>41974.1</v>
      </c>
      <c r="D17" s="18">
        <v>41974.1</v>
      </c>
      <c r="E17" s="18">
        <v>41974.1</v>
      </c>
      <c r="F17" s="18">
        <v>0</v>
      </c>
      <c r="G17" s="17">
        <v>0</v>
      </c>
      <c r="H17" s="17">
        <v>0</v>
      </c>
      <c r="I17" s="1"/>
    </row>
    <row r="18" spans="1:9" ht="15" customHeight="1" x14ac:dyDescent="0.25">
      <c r="A18" s="3"/>
      <c r="B18" s="19" t="s">
        <v>22</v>
      </c>
      <c r="C18" s="18">
        <v>19755.3</v>
      </c>
      <c r="D18" s="18">
        <v>19755.3</v>
      </c>
      <c r="E18" s="18">
        <v>19755.3</v>
      </c>
      <c r="F18" s="18">
        <v>19755.3</v>
      </c>
      <c r="G18" s="17">
        <v>1</v>
      </c>
      <c r="H18" s="17">
        <v>1</v>
      </c>
      <c r="I18" s="1"/>
    </row>
    <row r="19" spans="1:9" ht="15" customHeight="1" x14ac:dyDescent="0.25">
      <c r="A19" s="3"/>
      <c r="B19" s="19" t="s">
        <v>21</v>
      </c>
      <c r="C19" s="18">
        <v>38548.5</v>
      </c>
      <c r="D19" s="18">
        <v>38548.5</v>
      </c>
      <c r="E19" s="18">
        <v>38548.5</v>
      </c>
      <c r="F19" s="18">
        <v>37968.300000000003</v>
      </c>
      <c r="G19" s="17">
        <v>0.98494883069380135</v>
      </c>
      <c r="H19" s="17">
        <v>0.98494883069380135</v>
      </c>
      <c r="I19" s="1"/>
    </row>
    <row r="20" spans="1:9" ht="15" customHeight="1" x14ac:dyDescent="0.25">
      <c r="A20" s="3"/>
      <c r="B20" s="19" t="s">
        <v>44</v>
      </c>
      <c r="C20" s="18">
        <v>29673.7</v>
      </c>
      <c r="D20" s="18">
        <v>29673.7</v>
      </c>
      <c r="E20" s="18">
        <v>29673.7</v>
      </c>
      <c r="F20" s="18">
        <v>29595.9</v>
      </c>
      <c r="G20" s="17">
        <v>0.99737814967462768</v>
      </c>
      <c r="H20" s="17">
        <v>0.99737814967462768</v>
      </c>
      <c r="I20" s="1"/>
    </row>
    <row r="21" spans="1:9" ht="15" customHeight="1" x14ac:dyDescent="0.25">
      <c r="A21" s="3"/>
      <c r="B21" s="19" t="s">
        <v>17</v>
      </c>
      <c r="C21" s="18">
        <v>40359.800000000003</v>
      </c>
      <c r="D21" s="18">
        <v>40359.800000000003</v>
      </c>
      <c r="E21" s="18">
        <v>40359.800000000003</v>
      </c>
      <c r="F21" s="18">
        <v>7726.8</v>
      </c>
      <c r="G21" s="17">
        <v>0.19144792590647128</v>
      </c>
      <c r="H21" s="17">
        <v>0.19144792590647128</v>
      </c>
      <c r="I21" s="1"/>
    </row>
    <row r="22" spans="1:9" ht="15" customHeight="1" x14ac:dyDescent="0.25">
      <c r="A22" s="3"/>
      <c r="B22" s="19" t="s">
        <v>16</v>
      </c>
      <c r="C22" s="18">
        <v>44003.6</v>
      </c>
      <c r="D22" s="18">
        <v>44003.6</v>
      </c>
      <c r="E22" s="18">
        <v>44003.6</v>
      </c>
      <c r="F22" s="18">
        <v>0</v>
      </c>
      <c r="G22" s="17">
        <v>0</v>
      </c>
      <c r="H22" s="17">
        <v>0</v>
      </c>
      <c r="I22" s="1"/>
    </row>
    <row r="23" spans="1:9" ht="15" customHeight="1" x14ac:dyDescent="0.25">
      <c r="A23" s="3"/>
      <c r="B23" s="19" t="s">
        <v>14</v>
      </c>
      <c r="C23" s="18">
        <v>36669.699999999997</v>
      </c>
      <c r="D23" s="18">
        <v>36669.699999999997</v>
      </c>
      <c r="E23" s="18">
        <v>36669.699999999997</v>
      </c>
      <c r="F23" s="18">
        <v>5496.3</v>
      </c>
      <c r="G23" s="17">
        <v>0.1498866911919105</v>
      </c>
      <c r="H23" s="17">
        <v>0.1498866911919105</v>
      </c>
      <c r="I23" s="1"/>
    </row>
    <row r="24" spans="1:9" ht="15" customHeight="1" x14ac:dyDescent="0.25">
      <c r="A24" s="3"/>
      <c r="B24" s="19" t="s">
        <v>11</v>
      </c>
      <c r="C24" s="18">
        <v>35516.699999999997</v>
      </c>
      <c r="D24" s="18">
        <v>35516.699999999997</v>
      </c>
      <c r="E24" s="18">
        <v>35516.699999999997</v>
      </c>
      <c r="F24" s="18">
        <v>21684.5</v>
      </c>
      <c r="G24" s="17">
        <v>0.61054377236623902</v>
      </c>
      <c r="H24" s="17">
        <v>0.61054377236623902</v>
      </c>
      <c r="I24" s="1"/>
    </row>
    <row r="25" spans="1:9" ht="17.25" customHeight="1" x14ac:dyDescent="0.25">
      <c r="A25" s="15"/>
      <c r="B25" s="14" t="s">
        <v>6</v>
      </c>
      <c r="C25" s="13">
        <v>542330.19999999995</v>
      </c>
      <c r="D25" s="13">
        <v>542330.19999999995</v>
      </c>
      <c r="E25" s="13">
        <v>542330.19999999995</v>
      </c>
      <c r="F25" s="13">
        <v>223169.3</v>
      </c>
      <c r="G25" s="12">
        <v>0.41150077941446006</v>
      </c>
      <c r="H25" s="11">
        <v>0.41150077941446006</v>
      </c>
      <c r="I25" s="10"/>
    </row>
    <row r="26" spans="1:9" ht="15.75" customHeight="1" x14ac:dyDescent="0.25">
      <c r="A26" s="3"/>
      <c r="B26" s="9" t="s">
        <v>5</v>
      </c>
      <c r="C26" s="8"/>
      <c r="D26" s="8"/>
      <c r="E26" s="8"/>
      <c r="F26" s="8"/>
      <c r="G26" s="8"/>
      <c r="H26" s="8"/>
      <c r="I26" s="1"/>
    </row>
    <row r="27" spans="1:9" ht="14.25" customHeight="1" x14ac:dyDescent="0.25">
      <c r="A27" s="3"/>
      <c r="B27" s="6" t="s">
        <v>4</v>
      </c>
      <c r="C27" s="6">
        <v>542330.19999999995</v>
      </c>
      <c r="D27" s="6">
        <v>542330.19999999995</v>
      </c>
      <c r="E27" s="6">
        <v>542330.19999999995</v>
      </c>
      <c r="F27" s="6">
        <v>223169.3</v>
      </c>
      <c r="G27" s="5">
        <v>0.41150077941446006</v>
      </c>
      <c r="H27" s="5">
        <v>0.41150077941446006</v>
      </c>
      <c r="I27" s="1"/>
    </row>
    <row r="28" spans="1:9" ht="12.75" customHeight="1" x14ac:dyDescent="0.25">
      <c r="A28" s="3"/>
      <c r="B28" s="4"/>
      <c r="C28" s="4"/>
      <c r="D28" s="4"/>
      <c r="E28" s="4"/>
      <c r="F28" s="4"/>
      <c r="G28" s="4"/>
      <c r="H28" s="4"/>
      <c r="I28" s="1"/>
    </row>
    <row r="29" spans="1:9" ht="12.75" customHeight="1" x14ac:dyDescent="0.25">
      <c r="A29" s="3"/>
      <c r="B29" s="4"/>
      <c r="C29" s="4"/>
      <c r="D29" s="4"/>
      <c r="E29" s="4"/>
      <c r="F29" s="4"/>
      <c r="G29" s="4"/>
      <c r="H29" s="4"/>
      <c r="I29" s="1"/>
    </row>
    <row r="30" spans="1:9" ht="12.75" customHeight="1" x14ac:dyDescent="0.25">
      <c r="A30" s="3"/>
      <c r="B30" s="260" t="s">
        <v>1</v>
      </c>
      <c r="C30" s="260"/>
      <c r="D30" s="260"/>
      <c r="E30" s="260"/>
      <c r="F30" s="260"/>
      <c r="G30" s="260"/>
      <c r="H30" s="260"/>
      <c r="I30" s="1"/>
    </row>
    <row r="31" spans="1:9" ht="12.75" customHeight="1" x14ac:dyDescent="0.25">
      <c r="A31" s="3"/>
      <c r="B31" s="2"/>
      <c r="C31" s="2"/>
      <c r="D31" s="2"/>
      <c r="E31" s="2"/>
      <c r="F31" s="2"/>
      <c r="G31" s="2"/>
      <c r="H31" s="2"/>
      <c r="I31" s="1"/>
    </row>
    <row r="32" spans="1:9" ht="12.75" customHeight="1" x14ac:dyDescent="0.2">
      <c r="A32" s="1"/>
      <c r="B32" s="1"/>
      <c r="C32" s="1"/>
      <c r="D32" s="1"/>
      <c r="E32" s="1"/>
      <c r="F32" s="1"/>
      <c r="G32" s="1"/>
      <c r="H32" s="1"/>
      <c r="I32" s="1"/>
    </row>
    <row r="33" spans="1:9" ht="12.75" customHeight="1" x14ac:dyDescent="0.2">
      <c r="A33" s="1"/>
      <c r="B33" s="1"/>
      <c r="C33" s="1"/>
      <c r="D33" s="1"/>
      <c r="E33" s="1"/>
      <c r="F33" s="1"/>
      <c r="G33" s="1"/>
      <c r="H33" s="1"/>
      <c r="I33" s="1"/>
    </row>
    <row r="34" spans="1:9" ht="12.75" customHeight="1" x14ac:dyDescent="0.2">
      <c r="A34" s="1" t="s">
        <v>0</v>
      </c>
      <c r="B34" s="1"/>
      <c r="C34" s="1"/>
      <c r="D34" s="1"/>
      <c r="E34" s="1"/>
      <c r="F34" s="1"/>
      <c r="G34" s="1"/>
      <c r="H34" s="1"/>
      <c r="I34" s="1"/>
    </row>
  </sheetData>
  <mergeCells count="3">
    <mergeCell ref="G1:H1"/>
    <mergeCell ref="B4:H4"/>
    <mergeCell ref="B30:H30"/>
  </mergeCells>
  <printOptions horizontalCentered="1"/>
  <pageMargins left="0.78740157480314998" right="0.39370078740157499" top="0.78740157480314998" bottom="0.98425196850393704" header="0.499999992490753" footer="0.499999992490753"/>
  <pageSetup paperSize="9" scale="58" fitToHeight="0" orientation="portrait" r:id="rId1"/>
  <headerFooter alignWithMargins="0">
    <oddFooter>&amp;CСтраница &amp;P из &amp;N</oddFooter>
  </headerFooter>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pageSetUpPr fitToPage="1"/>
  </sheetPr>
  <dimension ref="A1:I30"/>
  <sheetViews>
    <sheetView showGridLines="0" workbookViewId="0"/>
  </sheetViews>
  <sheetFormatPr defaultColWidth="9.140625" defaultRowHeight="12.75" x14ac:dyDescent="0.2"/>
  <cols>
    <col min="1" max="1" width="0.7109375" customWidth="1"/>
    <col min="2" max="2" width="53.7109375" customWidth="1"/>
    <col min="3" max="3" width="19.85546875" customWidth="1"/>
    <col min="4" max="4" width="14.7109375" customWidth="1"/>
    <col min="5" max="6" width="19.28515625" customWidth="1"/>
    <col min="7" max="7" width="14.140625" customWidth="1"/>
    <col min="8" max="8" width="15.140625" customWidth="1"/>
    <col min="9" max="9" width="0.140625" customWidth="1"/>
    <col min="10" max="219" width="9.140625" customWidth="1"/>
  </cols>
  <sheetData>
    <row r="1" spans="1:9" ht="12.75" customHeight="1" x14ac:dyDescent="0.25">
      <c r="A1" s="3"/>
      <c r="B1" s="24"/>
      <c r="C1" s="1"/>
      <c r="D1" s="1"/>
      <c r="E1" s="1"/>
      <c r="F1" s="1"/>
      <c r="G1" s="258" t="s">
        <v>416</v>
      </c>
      <c r="H1" s="258"/>
      <c r="I1" s="1"/>
    </row>
    <row r="2" spans="1:9" ht="12.75" customHeight="1" x14ac:dyDescent="0.25">
      <c r="A2" s="3"/>
      <c r="B2" s="24"/>
      <c r="C2" s="1"/>
      <c r="D2" s="1"/>
      <c r="E2" s="1"/>
      <c r="F2" s="1"/>
      <c r="G2" s="1"/>
      <c r="H2" s="1"/>
      <c r="I2" s="1"/>
    </row>
    <row r="3" spans="1:9" ht="12.75" customHeight="1" x14ac:dyDescent="0.25">
      <c r="A3" s="3"/>
      <c r="B3" s="24"/>
      <c r="C3" s="1"/>
      <c r="D3" s="1"/>
      <c r="E3" s="1"/>
      <c r="F3" s="1"/>
      <c r="G3" s="1"/>
      <c r="H3" s="1"/>
      <c r="I3" s="1"/>
    </row>
    <row r="4" spans="1:9" ht="104.25" customHeight="1" x14ac:dyDescent="0.25">
      <c r="A4" s="3"/>
      <c r="B4" s="259" t="s">
        <v>494</v>
      </c>
      <c r="C4" s="259"/>
      <c r="D4" s="259"/>
      <c r="E4" s="259"/>
      <c r="F4" s="259"/>
      <c r="G4" s="259"/>
      <c r="H4" s="259"/>
      <c r="I4" s="1"/>
    </row>
    <row r="5" spans="1:9" ht="12.75" customHeight="1" x14ac:dyDescent="0.25">
      <c r="A5" s="3"/>
      <c r="B5" s="3"/>
      <c r="C5" s="1"/>
      <c r="D5" s="1"/>
      <c r="E5" s="1"/>
      <c r="F5" s="1"/>
      <c r="G5" s="1"/>
      <c r="H5" s="1"/>
      <c r="I5" s="1"/>
    </row>
    <row r="6" spans="1:9" ht="12" customHeight="1" x14ac:dyDescent="0.25">
      <c r="A6" s="3"/>
      <c r="B6" s="23"/>
      <c r="C6" s="1"/>
      <c r="D6" s="1"/>
      <c r="E6" s="1"/>
      <c r="F6" s="1"/>
      <c r="G6" s="1"/>
      <c r="H6" s="22" t="s">
        <v>42</v>
      </c>
      <c r="I6" s="1"/>
    </row>
    <row r="7" spans="1:9" ht="199.5" customHeight="1" x14ac:dyDescent="0.25">
      <c r="A7" s="3"/>
      <c r="B7" s="37" t="s">
        <v>41</v>
      </c>
      <c r="C7" s="37" t="s">
        <v>40</v>
      </c>
      <c r="D7" s="37" t="s">
        <v>39</v>
      </c>
      <c r="E7" s="37" t="s">
        <v>424</v>
      </c>
      <c r="F7" s="37" t="s">
        <v>426</v>
      </c>
      <c r="G7" s="37" t="s">
        <v>38</v>
      </c>
      <c r="H7" s="36" t="s">
        <v>427</v>
      </c>
      <c r="I7" s="1"/>
    </row>
    <row r="8" spans="1:9" ht="14.25" customHeight="1" x14ac:dyDescent="0.25">
      <c r="A8" s="3"/>
      <c r="B8" s="30" t="s">
        <v>103</v>
      </c>
      <c r="C8" s="29">
        <v>747.62</v>
      </c>
      <c r="D8" s="29">
        <v>747.6</v>
      </c>
      <c r="E8" s="29">
        <v>747.6</v>
      </c>
      <c r="F8" s="29">
        <v>639.1</v>
      </c>
      <c r="G8" s="28">
        <v>0.85486891385767794</v>
      </c>
      <c r="H8" s="5">
        <v>0.85486891385767794</v>
      </c>
      <c r="I8" s="1"/>
    </row>
    <row r="9" spans="1:9" ht="15" customHeight="1" x14ac:dyDescent="0.25">
      <c r="A9" s="3"/>
      <c r="B9" s="35" t="s">
        <v>102</v>
      </c>
      <c r="C9" s="34">
        <v>747.61710000000005</v>
      </c>
      <c r="D9" s="34">
        <v>747.6</v>
      </c>
      <c r="E9" s="34">
        <v>747.6</v>
      </c>
      <c r="F9" s="34">
        <v>639.1</v>
      </c>
      <c r="G9" s="33">
        <v>0.85486891385767794</v>
      </c>
      <c r="H9" s="33">
        <v>0.85486891385767794</v>
      </c>
      <c r="I9" s="1"/>
    </row>
    <row r="10" spans="1:9" ht="14.25" customHeight="1" x14ac:dyDescent="0.25">
      <c r="A10" s="3"/>
      <c r="B10" s="30" t="s">
        <v>84</v>
      </c>
      <c r="C10" s="29">
        <v>3429.3</v>
      </c>
      <c r="D10" s="29">
        <v>3429.3</v>
      </c>
      <c r="E10" s="29">
        <v>3429.3</v>
      </c>
      <c r="F10" s="29">
        <v>675.4</v>
      </c>
      <c r="G10" s="28">
        <v>0.19694981483101506</v>
      </c>
      <c r="H10" s="5">
        <v>0.19694981483101506</v>
      </c>
      <c r="I10" s="1"/>
    </row>
    <row r="11" spans="1:9" ht="15" customHeight="1" x14ac:dyDescent="0.25">
      <c r="A11" s="3"/>
      <c r="B11" s="35" t="s">
        <v>175</v>
      </c>
      <c r="C11" s="34">
        <v>3429.3008</v>
      </c>
      <c r="D11" s="34">
        <v>3429.3</v>
      </c>
      <c r="E11" s="34">
        <v>3429.3</v>
      </c>
      <c r="F11" s="34">
        <v>675.4</v>
      </c>
      <c r="G11" s="33">
        <v>0.19694981483101506</v>
      </c>
      <c r="H11" s="33">
        <v>0.19694981483101506</v>
      </c>
      <c r="I11" s="1"/>
    </row>
    <row r="12" spans="1:9" ht="14.25" customHeight="1" x14ac:dyDescent="0.25">
      <c r="A12" s="3"/>
      <c r="B12" s="30" t="s">
        <v>120</v>
      </c>
      <c r="C12" s="29">
        <v>2626.87</v>
      </c>
      <c r="D12" s="29">
        <v>2626.9</v>
      </c>
      <c r="E12" s="29">
        <v>2626.9</v>
      </c>
      <c r="F12" s="29">
        <v>0</v>
      </c>
      <c r="G12" s="28">
        <v>0</v>
      </c>
      <c r="H12" s="5">
        <v>0</v>
      </c>
      <c r="I12" s="1"/>
    </row>
    <row r="13" spans="1:9" ht="15" customHeight="1" x14ac:dyDescent="0.25">
      <c r="A13" s="3"/>
      <c r="B13" s="35" t="s">
        <v>174</v>
      </c>
      <c r="C13" s="34">
        <v>2626.8654999999999</v>
      </c>
      <c r="D13" s="34">
        <v>2626.9</v>
      </c>
      <c r="E13" s="34">
        <v>2626.9</v>
      </c>
      <c r="F13" s="34">
        <v>0</v>
      </c>
      <c r="G13" s="33">
        <v>0</v>
      </c>
      <c r="H13" s="33">
        <v>0</v>
      </c>
      <c r="I13" s="1"/>
    </row>
    <row r="14" spans="1:9" ht="14.25" customHeight="1" x14ac:dyDescent="0.25">
      <c r="A14" s="3"/>
      <c r="B14" s="30" t="s">
        <v>101</v>
      </c>
      <c r="C14" s="29">
        <v>19056.330000000002</v>
      </c>
      <c r="D14" s="29">
        <v>19056.3</v>
      </c>
      <c r="E14" s="29">
        <v>19056.3</v>
      </c>
      <c r="F14" s="29">
        <v>16356.2</v>
      </c>
      <c r="G14" s="28">
        <v>0.85830932552489214</v>
      </c>
      <c r="H14" s="5">
        <v>0.85830932552489214</v>
      </c>
      <c r="I14" s="1"/>
    </row>
    <row r="15" spans="1:9" ht="15" customHeight="1" x14ac:dyDescent="0.25">
      <c r="A15" s="3"/>
      <c r="B15" s="35" t="s">
        <v>100</v>
      </c>
      <c r="C15" s="34">
        <v>19056.3321</v>
      </c>
      <c r="D15" s="34">
        <v>19056.3</v>
      </c>
      <c r="E15" s="34">
        <v>19056.3</v>
      </c>
      <c r="F15" s="34">
        <v>16356.2</v>
      </c>
      <c r="G15" s="33">
        <v>0.85830932552489214</v>
      </c>
      <c r="H15" s="33">
        <v>0.85830932552489214</v>
      </c>
      <c r="I15" s="1"/>
    </row>
    <row r="16" spans="1:9" ht="14.25" customHeight="1" x14ac:dyDescent="0.25">
      <c r="A16" s="3"/>
      <c r="B16" s="30" t="s">
        <v>173</v>
      </c>
      <c r="C16" s="29">
        <v>9170.1200000000008</v>
      </c>
      <c r="D16" s="29">
        <v>9170.1</v>
      </c>
      <c r="E16" s="29">
        <v>9170.1</v>
      </c>
      <c r="F16" s="29">
        <v>0</v>
      </c>
      <c r="G16" s="28">
        <v>0</v>
      </c>
      <c r="H16" s="5">
        <v>0</v>
      </c>
      <c r="I16" s="1"/>
    </row>
    <row r="17" spans="1:9" ht="15" customHeight="1" x14ac:dyDescent="0.25">
      <c r="A17" s="3"/>
      <c r="B17" s="27" t="s">
        <v>172</v>
      </c>
      <c r="C17" s="26">
        <v>9170.1221999999998</v>
      </c>
      <c r="D17" s="26">
        <v>9170.1</v>
      </c>
      <c r="E17" s="26">
        <v>9170.1</v>
      </c>
      <c r="F17" s="26">
        <v>0</v>
      </c>
      <c r="G17" s="25">
        <v>0</v>
      </c>
      <c r="H17" s="25">
        <v>0</v>
      </c>
      <c r="I17" s="1"/>
    </row>
    <row r="18" spans="1:9" ht="15" customHeight="1" x14ac:dyDescent="0.25">
      <c r="A18" s="3"/>
      <c r="B18" s="19" t="s">
        <v>7</v>
      </c>
      <c r="C18" s="18">
        <v>162600.40040000001</v>
      </c>
      <c r="D18" s="18">
        <v>162600.4</v>
      </c>
      <c r="E18" s="18">
        <v>162600.4</v>
      </c>
      <c r="F18" s="18">
        <v>162600.4</v>
      </c>
      <c r="G18" s="17">
        <v>1</v>
      </c>
      <c r="H18" s="17">
        <v>1</v>
      </c>
      <c r="I18" s="1"/>
    </row>
    <row r="19" spans="1:9" ht="15" customHeight="1" x14ac:dyDescent="0.25">
      <c r="A19" s="3"/>
      <c r="B19" s="19" t="s">
        <v>45</v>
      </c>
      <c r="C19" s="18">
        <v>80300.051300000006</v>
      </c>
      <c r="D19" s="18">
        <v>80300.100000000006</v>
      </c>
      <c r="E19" s="18">
        <v>80300.100000000006</v>
      </c>
      <c r="F19" s="18">
        <v>80300.100000000006</v>
      </c>
      <c r="G19" s="17">
        <v>1</v>
      </c>
      <c r="H19" s="17">
        <v>1</v>
      </c>
      <c r="I19" s="1"/>
    </row>
    <row r="20" spans="1:9" ht="17.25" customHeight="1" x14ac:dyDescent="0.25">
      <c r="A20" s="15"/>
      <c r="B20" s="14" t="s">
        <v>6</v>
      </c>
      <c r="C20" s="13">
        <v>277930.69</v>
      </c>
      <c r="D20" s="13">
        <v>277930.7</v>
      </c>
      <c r="E20" s="13">
        <v>277930.7</v>
      </c>
      <c r="F20" s="13">
        <v>260571.2</v>
      </c>
      <c r="G20" s="12">
        <v>0.93754018537714623</v>
      </c>
      <c r="H20" s="11">
        <v>0.93754018537714623</v>
      </c>
      <c r="I20" s="10"/>
    </row>
    <row r="21" spans="1:9" ht="15.75" customHeight="1" x14ac:dyDescent="0.25">
      <c r="A21" s="3"/>
      <c r="B21" s="9" t="s">
        <v>5</v>
      </c>
      <c r="C21" s="8"/>
      <c r="D21" s="8"/>
      <c r="E21" s="8"/>
      <c r="F21" s="8"/>
      <c r="G21" s="8"/>
      <c r="H21" s="8"/>
      <c r="I21" s="1"/>
    </row>
    <row r="22" spans="1:9" ht="16.5" customHeight="1" x14ac:dyDescent="0.25">
      <c r="A22" s="3"/>
      <c r="B22" s="6" t="s">
        <v>3</v>
      </c>
      <c r="C22" s="7">
        <v>242900.5</v>
      </c>
      <c r="D22" s="7">
        <v>242900.5</v>
      </c>
      <c r="E22" s="7">
        <v>242900.5</v>
      </c>
      <c r="F22" s="7">
        <v>242900.5</v>
      </c>
      <c r="G22" s="5">
        <v>1</v>
      </c>
      <c r="H22" s="5">
        <v>1</v>
      </c>
      <c r="I22" s="1"/>
    </row>
    <row r="23" spans="1:9" ht="15" customHeight="1" x14ac:dyDescent="0.25">
      <c r="A23" s="3"/>
      <c r="B23" s="6" t="s">
        <v>2</v>
      </c>
      <c r="C23" s="6">
        <v>35030.199999999997</v>
      </c>
      <c r="D23" s="6">
        <v>35030.199999999997</v>
      </c>
      <c r="E23" s="6">
        <v>35030.199999999997</v>
      </c>
      <c r="F23" s="6">
        <v>17670.7</v>
      </c>
      <c r="G23" s="5">
        <v>0.50444188157646841</v>
      </c>
      <c r="H23" s="5">
        <v>0.50444188157646841</v>
      </c>
      <c r="I23" s="1"/>
    </row>
    <row r="24" spans="1:9" ht="12.75" customHeight="1" x14ac:dyDescent="0.25">
      <c r="A24" s="3"/>
      <c r="B24" s="4"/>
      <c r="C24" s="4"/>
      <c r="D24" s="4"/>
      <c r="E24" s="4"/>
      <c r="F24" s="4"/>
      <c r="G24" s="4"/>
      <c r="H24" s="4"/>
      <c r="I24" s="1"/>
    </row>
    <row r="25" spans="1:9" ht="12.75" customHeight="1" x14ac:dyDescent="0.25">
      <c r="A25" s="3"/>
      <c r="B25" s="4"/>
      <c r="C25" s="4"/>
      <c r="D25" s="4"/>
      <c r="E25" s="4"/>
      <c r="F25" s="4"/>
      <c r="G25" s="4"/>
      <c r="H25" s="4"/>
      <c r="I25" s="1"/>
    </row>
    <row r="26" spans="1:9" ht="12.75" customHeight="1" x14ac:dyDescent="0.25">
      <c r="A26" s="3"/>
      <c r="B26" s="260" t="s">
        <v>1</v>
      </c>
      <c r="C26" s="260"/>
      <c r="D26" s="260"/>
      <c r="E26" s="260"/>
      <c r="F26" s="260"/>
      <c r="G26" s="260"/>
      <c r="H26" s="260"/>
      <c r="I26" s="1"/>
    </row>
    <row r="27" spans="1:9" ht="12.75" customHeight="1" x14ac:dyDescent="0.25">
      <c r="A27" s="3"/>
      <c r="B27" s="2"/>
      <c r="C27" s="2"/>
      <c r="D27" s="2"/>
      <c r="E27" s="2"/>
      <c r="F27" s="2"/>
      <c r="G27" s="2"/>
      <c r="H27" s="2"/>
      <c r="I27" s="1"/>
    </row>
    <row r="28" spans="1:9" ht="12.75" customHeight="1" x14ac:dyDescent="0.2">
      <c r="A28" s="1"/>
      <c r="B28" s="1"/>
      <c r="C28" s="1"/>
      <c r="D28" s="1"/>
      <c r="E28" s="1"/>
      <c r="F28" s="1"/>
      <c r="G28" s="1"/>
      <c r="H28" s="1"/>
      <c r="I28" s="1"/>
    </row>
    <row r="29" spans="1:9" ht="12.75" customHeight="1" x14ac:dyDescent="0.2">
      <c r="A29" s="1"/>
      <c r="B29" s="1"/>
      <c r="C29" s="1"/>
      <c r="D29" s="1"/>
      <c r="E29" s="1"/>
      <c r="F29" s="1"/>
      <c r="G29" s="1"/>
      <c r="H29" s="1"/>
      <c r="I29" s="1"/>
    </row>
    <row r="30" spans="1:9" ht="12.75" customHeight="1" x14ac:dyDescent="0.2">
      <c r="A30" s="1" t="s">
        <v>0</v>
      </c>
      <c r="B30" s="1"/>
      <c r="C30" s="1"/>
      <c r="D30" s="1"/>
      <c r="E30" s="1"/>
      <c r="F30" s="1"/>
      <c r="G30" s="1"/>
      <c r="H30" s="1"/>
      <c r="I30" s="1"/>
    </row>
  </sheetData>
  <mergeCells count="3">
    <mergeCell ref="G1:H1"/>
    <mergeCell ref="B4:H4"/>
    <mergeCell ref="B26:H26"/>
  </mergeCells>
  <printOptions horizontalCentered="1"/>
  <pageMargins left="0.78740157480314998" right="0.39370078740157499" top="0.78740157480314998" bottom="0.98425196850393704" header="0.499999992490753" footer="0.499999992490753"/>
  <pageSetup paperSize="9" scale="58" fitToHeight="0" orientation="portrait" r:id="rId1"/>
  <headerFooter alignWithMargins="0">
    <oddFooter>&amp;CСтраница &amp;P из &amp;N</oddFooter>
  </headerFooter>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pageSetUpPr fitToPage="1"/>
  </sheetPr>
  <dimension ref="A1:I32"/>
  <sheetViews>
    <sheetView showGridLines="0" workbookViewId="0">
      <selection activeCell="F6" sqref="F6"/>
    </sheetView>
  </sheetViews>
  <sheetFormatPr defaultColWidth="9.140625" defaultRowHeight="12.75" x14ac:dyDescent="0.2"/>
  <cols>
    <col min="1" max="1" width="0.7109375" customWidth="1"/>
    <col min="2" max="2" width="53.7109375" customWidth="1"/>
    <col min="3" max="3" width="19.85546875" customWidth="1"/>
    <col min="4" max="4" width="14.7109375" customWidth="1"/>
    <col min="5" max="6" width="19.28515625" customWidth="1"/>
    <col min="7" max="7" width="14.140625" customWidth="1"/>
    <col min="8" max="8" width="15.140625" customWidth="1"/>
    <col min="9" max="9" width="0.140625" customWidth="1"/>
    <col min="10" max="219" width="9.140625" customWidth="1"/>
  </cols>
  <sheetData>
    <row r="1" spans="1:9" ht="12.75" customHeight="1" x14ac:dyDescent="0.25">
      <c r="A1" s="3"/>
      <c r="B1" s="24"/>
      <c r="C1" s="1"/>
      <c r="D1" s="1"/>
      <c r="E1" s="1"/>
      <c r="F1" s="1"/>
      <c r="G1" s="258" t="s">
        <v>419</v>
      </c>
      <c r="H1" s="258"/>
      <c r="I1" s="1"/>
    </row>
    <row r="2" spans="1:9" ht="12.75" customHeight="1" x14ac:dyDescent="0.25">
      <c r="A2" s="3"/>
      <c r="B2" s="24"/>
      <c r="C2" s="1"/>
      <c r="D2" s="1"/>
      <c r="E2" s="1"/>
      <c r="F2" s="1"/>
      <c r="G2" s="1"/>
      <c r="H2" s="1"/>
      <c r="I2" s="1"/>
    </row>
    <row r="3" spans="1:9" ht="12.75" customHeight="1" x14ac:dyDescent="0.25">
      <c r="A3" s="3"/>
      <c r="B3" s="24"/>
      <c r="C3" s="1"/>
      <c r="D3" s="1"/>
      <c r="E3" s="1"/>
      <c r="F3" s="1"/>
      <c r="G3" s="1"/>
      <c r="H3" s="1"/>
      <c r="I3" s="1"/>
    </row>
    <row r="4" spans="1:9" ht="104.25" customHeight="1" x14ac:dyDescent="0.25">
      <c r="A4" s="3"/>
      <c r="B4" s="259" t="s">
        <v>495</v>
      </c>
      <c r="C4" s="259"/>
      <c r="D4" s="259"/>
      <c r="E4" s="259"/>
      <c r="F4" s="259"/>
      <c r="G4" s="259"/>
      <c r="H4" s="259"/>
      <c r="I4" s="1"/>
    </row>
    <row r="5" spans="1:9" ht="12.75" customHeight="1" x14ac:dyDescent="0.25">
      <c r="A5" s="3"/>
      <c r="B5" s="3"/>
      <c r="C5" s="1"/>
      <c r="D5" s="1"/>
      <c r="E5" s="1"/>
      <c r="F5" s="1"/>
      <c r="G5" s="1"/>
      <c r="H5" s="1"/>
      <c r="I5" s="1"/>
    </row>
    <row r="6" spans="1:9" ht="12" customHeight="1" x14ac:dyDescent="0.25">
      <c r="A6" s="3"/>
      <c r="B6" s="23"/>
      <c r="C6" s="1"/>
      <c r="D6" s="1"/>
      <c r="E6" s="1"/>
      <c r="F6" s="1"/>
      <c r="G6" s="1"/>
      <c r="H6" s="22" t="s">
        <v>42</v>
      </c>
      <c r="I6" s="1"/>
    </row>
    <row r="7" spans="1:9" ht="199.5" customHeight="1" x14ac:dyDescent="0.25">
      <c r="A7" s="3"/>
      <c r="B7" s="21" t="s">
        <v>41</v>
      </c>
      <c r="C7" s="21" t="s">
        <v>40</v>
      </c>
      <c r="D7" s="21" t="s">
        <v>39</v>
      </c>
      <c r="E7" s="21" t="s">
        <v>424</v>
      </c>
      <c r="F7" s="21" t="s">
        <v>426</v>
      </c>
      <c r="G7" s="21" t="s">
        <v>38</v>
      </c>
      <c r="H7" s="20" t="s">
        <v>427</v>
      </c>
      <c r="I7" s="1"/>
    </row>
    <row r="8" spans="1:9" ht="14.25" customHeight="1" x14ac:dyDescent="0.25">
      <c r="A8" s="3"/>
      <c r="B8" s="30" t="s">
        <v>335</v>
      </c>
      <c r="C8" s="29">
        <v>1636.4</v>
      </c>
      <c r="D8" s="29">
        <v>1704.7</v>
      </c>
      <c r="E8" s="29">
        <v>1704.7</v>
      </c>
      <c r="F8" s="29">
        <v>1704.7</v>
      </c>
      <c r="G8" s="28">
        <v>1</v>
      </c>
      <c r="H8" s="5">
        <v>1</v>
      </c>
      <c r="I8" s="1"/>
    </row>
    <row r="9" spans="1:9" ht="15" customHeight="1" x14ac:dyDescent="0.25">
      <c r="A9" s="3"/>
      <c r="B9" s="35" t="s">
        <v>418</v>
      </c>
      <c r="C9" s="34">
        <v>1636.4</v>
      </c>
      <c r="D9" s="34">
        <v>1704.7</v>
      </c>
      <c r="E9" s="34">
        <v>1704.7</v>
      </c>
      <c r="F9" s="34">
        <v>1704.7</v>
      </c>
      <c r="G9" s="33">
        <v>1</v>
      </c>
      <c r="H9" s="33">
        <v>1</v>
      </c>
      <c r="I9" s="1"/>
    </row>
    <row r="10" spans="1:9" ht="14.25" customHeight="1" x14ac:dyDescent="0.25">
      <c r="A10" s="3"/>
      <c r="B10" s="30" t="s">
        <v>333</v>
      </c>
      <c r="C10" s="29">
        <v>613.70000000000005</v>
      </c>
      <c r="D10" s="29">
        <v>639.29999999999995</v>
      </c>
      <c r="E10" s="29">
        <v>639.29999999999995</v>
      </c>
      <c r="F10" s="29">
        <v>628.70000000000005</v>
      </c>
      <c r="G10" s="28">
        <v>0.98341936493039273</v>
      </c>
      <c r="H10" s="5">
        <v>0.98341936493039273</v>
      </c>
      <c r="I10" s="1"/>
    </row>
    <row r="11" spans="1:9" ht="15" customHeight="1" x14ac:dyDescent="0.25">
      <c r="A11" s="3"/>
      <c r="B11" s="35" t="s">
        <v>332</v>
      </c>
      <c r="C11" s="34">
        <v>613.70000000000005</v>
      </c>
      <c r="D11" s="34">
        <v>639.29999999999995</v>
      </c>
      <c r="E11" s="34">
        <v>639.29999999999995</v>
      </c>
      <c r="F11" s="34">
        <v>628.70000000000005</v>
      </c>
      <c r="G11" s="33">
        <v>0.98341936493039273</v>
      </c>
      <c r="H11" s="33">
        <v>0.98341936493039273</v>
      </c>
      <c r="I11" s="1"/>
    </row>
    <row r="12" spans="1:9" ht="14.25" customHeight="1" x14ac:dyDescent="0.25">
      <c r="A12" s="3"/>
      <c r="B12" s="30" t="s">
        <v>84</v>
      </c>
      <c r="C12" s="29">
        <v>1227.3</v>
      </c>
      <c r="D12" s="29">
        <v>1278.4000000000001</v>
      </c>
      <c r="E12" s="29">
        <v>1278.4000000000001</v>
      </c>
      <c r="F12" s="29">
        <v>1278.4000000000001</v>
      </c>
      <c r="G12" s="28">
        <v>1</v>
      </c>
      <c r="H12" s="5">
        <v>1</v>
      </c>
      <c r="I12" s="1"/>
    </row>
    <row r="13" spans="1:9" ht="15" customHeight="1" x14ac:dyDescent="0.25">
      <c r="A13" s="3"/>
      <c r="B13" s="35" t="s">
        <v>122</v>
      </c>
      <c r="C13" s="34">
        <v>1227.3</v>
      </c>
      <c r="D13" s="34">
        <v>1278.4000000000001</v>
      </c>
      <c r="E13" s="34">
        <v>1278.4000000000001</v>
      </c>
      <c r="F13" s="34">
        <v>1278.4000000000001</v>
      </c>
      <c r="G13" s="33">
        <v>1</v>
      </c>
      <c r="H13" s="33">
        <v>1</v>
      </c>
      <c r="I13" s="1"/>
    </row>
    <row r="14" spans="1:9" ht="14.25" customHeight="1" x14ac:dyDescent="0.25">
      <c r="A14" s="3"/>
      <c r="B14" s="30" t="s">
        <v>120</v>
      </c>
      <c r="C14" s="29">
        <v>818</v>
      </c>
      <c r="D14" s="29">
        <v>852</v>
      </c>
      <c r="E14" s="29">
        <v>852</v>
      </c>
      <c r="F14" s="29">
        <v>849.9</v>
      </c>
      <c r="G14" s="28">
        <v>0.99753521126760558</v>
      </c>
      <c r="H14" s="5">
        <v>0.99753521126760558</v>
      </c>
      <c r="I14" s="1"/>
    </row>
    <row r="15" spans="1:9" ht="15" customHeight="1" x14ac:dyDescent="0.25">
      <c r="A15" s="3"/>
      <c r="B15" s="27" t="s">
        <v>362</v>
      </c>
      <c r="C15" s="26">
        <v>204.5</v>
      </c>
      <c r="D15" s="26">
        <v>213</v>
      </c>
      <c r="E15" s="26">
        <v>213</v>
      </c>
      <c r="F15" s="26">
        <v>213</v>
      </c>
      <c r="G15" s="25">
        <v>1</v>
      </c>
      <c r="H15" s="25">
        <v>1</v>
      </c>
      <c r="I15" s="1"/>
    </row>
    <row r="16" spans="1:9" ht="15" customHeight="1" x14ac:dyDescent="0.25">
      <c r="A16" s="3"/>
      <c r="B16" s="19" t="s">
        <v>154</v>
      </c>
      <c r="C16" s="18">
        <v>204.5</v>
      </c>
      <c r="D16" s="18">
        <v>213</v>
      </c>
      <c r="E16" s="18">
        <v>213</v>
      </c>
      <c r="F16" s="18">
        <v>213</v>
      </c>
      <c r="G16" s="17">
        <v>1</v>
      </c>
      <c r="H16" s="17">
        <v>1</v>
      </c>
      <c r="I16" s="1"/>
    </row>
    <row r="17" spans="1:9" ht="15" customHeight="1" x14ac:dyDescent="0.25">
      <c r="A17" s="3"/>
      <c r="B17" s="19" t="s">
        <v>140</v>
      </c>
      <c r="C17" s="18">
        <v>204.5</v>
      </c>
      <c r="D17" s="18">
        <v>213</v>
      </c>
      <c r="E17" s="18">
        <v>213</v>
      </c>
      <c r="F17" s="18">
        <v>213</v>
      </c>
      <c r="G17" s="17">
        <v>1</v>
      </c>
      <c r="H17" s="17">
        <v>1</v>
      </c>
      <c r="I17" s="1"/>
    </row>
    <row r="18" spans="1:9" ht="15" customHeight="1" x14ac:dyDescent="0.25">
      <c r="A18" s="3"/>
      <c r="B18" s="19" t="s">
        <v>417</v>
      </c>
      <c r="C18" s="18">
        <v>204.5</v>
      </c>
      <c r="D18" s="18">
        <v>213</v>
      </c>
      <c r="E18" s="18">
        <v>213</v>
      </c>
      <c r="F18" s="18">
        <v>210.9</v>
      </c>
      <c r="G18" s="17">
        <v>0.99014084507042255</v>
      </c>
      <c r="H18" s="17">
        <v>0.99014084507042255</v>
      </c>
      <c r="I18" s="1"/>
    </row>
    <row r="19" spans="1:9" ht="15" customHeight="1" x14ac:dyDescent="0.25">
      <c r="A19" s="3"/>
      <c r="B19" s="19" t="s">
        <v>8</v>
      </c>
      <c r="C19" s="18">
        <v>6136.5</v>
      </c>
      <c r="D19" s="18">
        <v>6392.2</v>
      </c>
      <c r="E19" s="18">
        <v>6392.2</v>
      </c>
      <c r="F19" s="18">
        <v>6392.2</v>
      </c>
      <c r="G19" s="17">
        <v>1</v>
      </c>
      <c r="H19" s="17">
        <v>1</v>
      </c>
      <c r="I19" s="1"/>
    </row>
    <row r="20" spans="1:9" ht="15" customHeight="1" x14ac:dyDescent="0.25">
      <c r="A20" s="3"/>
      <c r="B20" s="19" t="s">
        <v>7</v>
      </c>
      <c r="C20" s="18">
        <v>7159.3</v>
      </c>
      <c r="D20" s="18">
        <v>7457.6</v>
      </c>
      <c r="E20" s="18">
        <v>7457.6</v>
      </c>
      <c r="F20" s="18">
        <v>7457.6</v>
      </c>
      <c r="G20" s="17">
        <v>1</v>
      </c>
      <c r="H20" s="17">
        <v>1</v>
      </c>
      <c r="I20" s="1"/>
    </row>
    <row r="21" spans="1:9" ht="15" customHeight="1" x14ac:dyDescent="0.25">
      <c r="A21" s="3"/>
      <c r="B21" s="19" t="s">
        <v>46</v>
      </c>
      <c r="C21" s="18">
        <v>1125.0999999999999</v>
      </c>
      <c r="D21" s="18">
        <v>1172</v>
      </c>
      <c r="E21" s="18">
        <v>1172</v>
      </c>
      <c r="F21" s="18">
        <v>1172</v>
      </c>
      <c r="G21" s="17">
        <v>1</v>
      </c>
      <c r="H21" s="17">
        <v>1</v>
      </c>
      <c r="I21" s="1"/>
    </row>
    <row r="22" spans="1:9" ht="17.25" customHeight="1" x14ac:dyDescent="0.25">
      <c r="A22" s="15"/>
      <c r="B22" s="14" t="s">
        <v>6</v>
      </c>
      <c r="C22" s="13">
        <v>18716.3</v>
      </c>
      <c r="D22" s="13">
        <v>19496.2</v>
      </c>
      <c r="E22" s="13">
        <v>19496.2</v>
      </c>
      <c r="F22" s="13">
        <v>19483.5</v>
      </c>
      <c r="G22" s="12">
        <v>0.9993485910074783</v>
      </c>
      <c r="H22" s="11">
        <v>0.9993485910074783</v>
      </c>
      <c r="I22" s="10"/>
    </row>
    <row r="23" spans="1:9" ht="15.75" customHeight="1" x14ac:dyDescent="0.25">
      <c r="A23" s="3"/>
      <c r="B23" s="9" t="s">
        <v>5</v>
      </c>
      <c r="C23" s="8"/>
      <c r="D23" s="8"/>
      <c r="E23" s="8"/>
      <c r="F23" s="8"/>
      <c r="G23" s="8"/>
      <c r="H23" s="8"/>
      <c r="I23" s="1"/>
    </row>
    <row r="24" spans="1:9" ht="16.5" customHeight="1" x14ac:dyDescent="0.25">
      <c r="A24" s="3"/>
      <c r="B24" s="6" t="s">
        <v>3</v>
      </c>
      <c r="C24" s="7">
        <v>14420.9</v>
      </c>
      <c r="D24" s="7">
        <v>15021.8</v>
      </c>
      <c r="E24" s="7">
        <v>15021.8</v>
      </c>
      <c r="F24" s="7">
        <v>15021.8</v>
      </c>
      <c r="G24" s="5">
        <v>1</v>
      </c>
      <c r="H24" s="5">
        <v>1</v>
      </c>
      <c r="I24" s="1"/>
    </row>
    <row r="25" spans="1:9" ht="15" customHeight="1" x14ac:dyDescent="0.25">
      <c r="A25" s="3"/>
      <c r="B25" s="6" t="s">
        <v>2</v>
      </c>
      <c r="C25" s="6">
        <v>4295.3999999999996</v>
      </c>
      <c r="D25" s="6">
        <v>4474.3999999999996</v>
      </c>
      <c r="E25" s="6">
        <v>4474.3999999999996</v>
      </c>
      <c r="F25" s="6">
        <v>4461.7</v>
      </c>
      <c r="G25" s="5">
        <v>0.99716163060969076</v>
      </c>
      <c r="H25" s="5">
        <v>0.99716163060969076</v>
      </c>
      <c r="I25" s="1"/>
    </row>
    <row r="26" spans="1:9" ht="12.75" customHeight="1" x14ac:dyDescent="0.25">
      <c r="A26" s="3"/>
      <c r="B26" s="4"/>
      <c r="C26" s="4"/>
      <c r="D26" s="4"/>
      <c r="E26" s="4"/>
      <c r="F26" s="4"/>
      <c r="G26" s="4"/>
      <c r="H26" s="4"/>
      <c r="I26" s="1"/>
    </row>
    <row r="27" spans="1:9" ht="12.75" customHeight="1" x14ac:dyDescent="0.25">
      <c r="A27" s="3"/>
      <c r="B27" s="4"/>
      <c r="C27" s="4"/>
      <c r="D27" s="4"/>
      <c r="E27" s="4"/>
      <c r="F27" s="4"/>
      <c r="G27" s="4"/>
      <c r="H27" s="4"/>
      <c r="I27" s="1"/>
    </row>
    <row r="28" spans="1:9" ht="12.75" customHeight="1" x14ac:dyDescent="0.25">
      <c r="A28" s="3"/>
      <c r="B28" s="260" t="s">
        <v>1</v>
      </c>
      <c r="C28" s="260"/>
      <c r="D28" s="260"/>
      <c r="E28" s="260"/>
      <c r="F28" s="260"/>
      <c r="G28" s="260"/>
      <c r="H28" s="260"/>
      <c r="I28" s="1"/>
    </row>
    <row r="29" spans="1:9" ht="12.75" customHeight="1" x14ac:dyDescent="0.25">
      <c r="A29" s="3"/>
      <c r="B29" s="2"/>
      <c r="C29" s="2"/>
      <c r="D29" s="2"/>
      <c r="E29" s="2"/>
      <c r="F29" s="2"/>
      <c r="G29" s="2"/>
      <c r="H29" s="2"/>
      <c r="I29" s="1"/>
    </row>
    <row r="30" spans="1:9" ht="12.75" customHeight="1" x14ac:dyDescent="0.2">
      <c r="A30" s="1"/>
      <c r="B30" s="1"/>
      <c r="C30" s="1"/>
      <c r="D30" s="1"/>
      <c r="E30" s="1"/>
      <c r="F30" s="1"/>
      <c r="G30" s="1"/>
      <c r="H30" s="1"/>
      <c r="I30" s="1"/>
    </row>
    <row r="31" spans="1:9" ht="12.75" customHeight="1" x14ac:dyDescent="0.2">
      <c r="A31" s="1"/>
      <c r="B31" s="1"/>
      <c r="C31" s="1"/>
      <c r="D31" s="1"/>
      <c r="E31" s="1"/>
      <c r="F31" s="1"/>
      <c r="G31" s="1"/>
      <c r="H31" s="1"/>
      <c r="I31" s="1"/>
    </row>
    <row r="32" spans="1:9" ht="12.75" customHeight="1" x14ac:dyDescent="0.2">
      <c r="A32" s="1" t="s">
        <v>0</v>
      </c>
      <c r="B32" s="1"/>
      <c r="C32" s="1"/>
      <c r="D32" s="1"/>
      <c r="E32" s="1"/>
      <c r="F32" s="1"/>
      <c r="G32" s="1"/>
      <c r="H32" s="1"/>
      <c r="I32" s="1"/>
    </row>
  </sheetData>
  <mergeCells count="3">
    <mergeCell ref="G1:H1"/>
    <mergeCell ref="B4:H4"/>
    <mergeCell ref="B28:H28"/>
  </mergeCells>
  <printOptions horizontalCentered="1"/>
  <pageMargins left="0.78740157480314998" right="0.39370078740157499" top="0.78740157480314998" bottom="0.98425196850393704" header="0.499999992490753" footer="0.499999992490753"/>
  <pageSetup paperSize="9" scale="58" fitToHeight="0" orientation="portrait" r:id="rId1"/>
  <headerFooter alignWithMargins="0">
    <oddFooter>&amp;CСтраница &amp;P из &amp;N</oddFooter>
  </headerFooter>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pageSetUpPr fitToPage="1"/>
  </sheetPr>
  <dimension ref="A1:I18"/>
  <sheetViews>
    <sheetView showGridLines="0" topLeftCell="A7" workbookViewId="0"/>
  </sheetViews>
  <sheetFormatPr defaultColWidth="9.140625" defaultRowHeight="12.75" x14ac:dyDescent="0.2"/>
  <cols>
    <col min="1" max="1" width="0.7109375" customWidth="1"/>
    <col min="2" max="2" width="53.7109375" customWidth="1"/>
    <col min="3" max="3" width="19.85546875" customWidth="1"/>
    <col min="4" max="4" width="14.7109375" customWidth="1"/>
    <col min="5" max="6" width="19.28515625" customWidth="1"/>
    <col min="7" max="7" width="14.140625" customWidth="1"/>
    <col min="8" max="8" width="15.140625" customWidth="1"/>
    <col min="9" max="9" width="0.140625" customWidth="1"/>
    <col min="10" max="219" width="9.140625" customWidth="1"/>
  </cols>
  <sheetData>
    <row r="1" spans="1:9" ht="12.75" customHeight="1" x14ac:dyDescent="0.25">
      <c r="A1" s="3"/>
      <c r="B1" s="24"/>
      <c r="C1" s="1"/>
      <c r="D1" s="1"/>
      <c r="E1" s="1"/>
      <c r="F1" s="1"/>
      <c r="G1" s="258" t="s">
        <v>420</v>
      </c>
      <c r="H1" s="258"/>
      <c r="I1" s="1"/>
    </row>
    <row r="2" spans="1:9" ht="12.75" customHeight="1" x14ac:dyDescent="0.25">
      <c r="A2" s="3"/>
      <c r="B2" s="24"/>
      <c r="C2" s="1"/>
      <c r="D2" s="1"/>
      <c r="E2" s="1"/>
      <c r="F2" s="1"/>
      <c r="G2" s="1"/>
      <c r="H2" s="1"/>
      <c r="I2" s="1"/>
    </row>
    <row r="3" spans="1:9" ht="12.75" customHeight="1" x14ac:dyDescent="0.25">
      <c r="A3" s="3"/>
      <c r="B3" s="24"/>
      <c r="C3" s="1"/>
      <c r="D3" s="1"/>
      <c r="E3" s="1"/>
      <c r="F3" s="1"/>
      <c r="G3" s="1"/>
      <c r="H3" s="1"/>
      <c r="I3" s="1"/>
    </row>
    <row r="4" spans="1:9" ht="104.25" customHeight="1" x14ac:dyDescent="0.25">
      <c r="A4" s="3"/>
      <c r="B4" s="259" t="s">
        <v>496</v>
      </c>
      <c r="C4" s="259"/>
      <c r="D4" s="259"/>
      <c r="E4" s="259"/>
      <c r="F4" s="259"/>
      <c r="G4" s="259"/>
      <c r="H4" s="259"/>
      <c r="I4" s="1"/>
    </row>
    <row r="5" spans="1:9" ht="12.75" customHeight="1" x14ac:dyDescent="0.25">
      <c r="A5" s="3"/>
      <c r="B5" s="3"/>
      <c r="C5" s="1"/>
      <c r="D5" s="1"/>
      <c r="E5" s="1"/>
      <c r="F5" s="1"/>
      <c r="G5" s="1"/>
      <c r="H5" s="1"/>
      <c r="I5" s="1"/>
    </row>
    <row r="6" spans="1:9" ht="12" customHeight="1" x14ac:dyDescent="0.25">
      <c r="A6" s="3"/>
      <c r="B6" s="23"/>
      <c r="C6" s="1"/>
      <c r="D6" s="1"/>
      <c r="E6" s="1"/>
      <c r="F6" s="1"/>
      <c r="G6" s="1"/>
      <c r="H6" s="22" t="s">
        <v>42</v>
      </c>
      <c r="I6" s="1"/>
    </row>
    <row r="7" spans="1:9" ht="199.5" customHeight="1" x14ac:dyDescent="0.25">
      <c r="A7" s="3"/>
      <c r="B7" s="21" t="s">
        <v>41</v>
      </c>
      <c r="C7" s="21" t="s">
        <v>40</v>
      </c>
      <c r="D7" s="21" t="s">
        <v>39</v>
      </c>
      <c r="E7" s="21" t="s">
        <v>424</v>
      </c>
      <c r="F7" s="21" t="s">
        <v>426</v>
      </c>
      <c r="G7" s="21" t="s">
        <v>38</v>
      </c>
      <c r="H7" s="20" t="s">
        <v>427</v>
      </c>
      <c r="I7" s="1"/>
    </row>
    <row r="8" spans="1:9" ht="15" customHeight="1" x14ac:dyDescent="0.25">
      <c r="A8" s="3"/>
      <c r="B8" s="19" t="s">
        <v>45</v>
      </c>
      <c r="C8" s="18">
        <v>7320.25</v>
      </c>
      <c r="D8" s="18">
        <v>7320.3</v>
      </c>
      <c r="E8" s="18">
        <v>7320.3</v>
      </c>
      <c r="F8" s="18">
        <v>0</v>
      </c>
      <c r="G8" s="17">
        <v>0</v>
      </c>
      <c r="H8" s="17">
        <v>0</v>
      </c>
      <c r="I8" s="1"/>
    </row>
    <row r="9" spans="1:9" ht="17.25" customHeight="1" x14ac:dyDescent="0.25">
      <c r="A9" s="15"/>
      <c r="B9" s="14" t="s">
        <v>6</v>
      </c>
      <c r="C9" s="13">
        <v>7320.25</v>
      </c>
      <c r="D9" s="13">
        <v>7320.3</v>
      </c>
      <c r="E9" s="13">
        <v>7320.3</v>
      </c>
      <c r="F9" s="13">
        <v>0</v>
      </c>
      <c r="G9" s="12">
        <v>0</v>
      </c>
      <c r="H9" s="11">
        <v>0</v>
      </c>
      <c r="I9" s="10"/>
    </row>
    <row r="10" spans="1:9" ht="15.75" customHeight="1" x14ac:dyDescent="0.25">
      <c r="A10" s="3"/>
      <c r="B10" s="9" t="s">
        <v>5</v>
      </c>
      <c r="C10" s="8"/>
      <c r="D10" s="8"/>
      <c r="E10" s="8"/>
      <c r="F10" s="8"/>
      <c r="G10" s="8"/>
      <c r="H10" s="8"/>
      <c r="I10" s="1"/>
    </row>
    <row r="11" spans="1:9" ht="16.5" customHeight="1" x14ac:dyDescent="0.25">
      <c r="A11" s="3"/>
      <c r="B11" s="6" t="s">
        <v>3</v>
      </c>
      <c r="C11" s="7">
        <v>7320.3</v>
      </c>
      <c r="D11" s="7">
        <v>7320.3</v>
      </c>
      <c r="E11" s="7">
        <v>7320.3</v>
      </c>
      <c r="F11" s="7">
        <v>0</v>
      </c>
      <c r="G11" s="5">
        <v>0</v>
      </c>
      <c r="H11" s="5">
        <v>0</v>
      </c>
      <c r="I11" s="1"/>
    </row>
    <row r="12" spans="1:9" ht="12.75" customHeight="1" x14ac:dyDescent="0.25">
      <c r="A12" s="3"/>
      <c r="B12" s="4"/>
      <c r="C12" s="4"/>
      <c r="D12" s="4"/>
      <c r="E12" s="4"/>
      <c r="F12" s="4"/>
      <c r="G12" s="4"/>
      <c r="H12" s="4"/>
      <c r="I12" s="1"/>
    </row>
    <row r="13" spans="1:9" ht="12.75" customHeight="1" x14ac:dyDescent="0.25">
      <c r="A13" s="3"/>
      <c r="B13" s="4"/>
      <c r="C13" s="4"/>
      <c r="D13" s="4"/>
      <c r="E13" s="4"/>
      <c r="F13" s="4"/>
      <c r="G13" s="4"/>
      <c r="H13" s="4"/>
      <c r="I13" s="1"/>
    </row>
    <row r="14" spans="1:9" ht="12.75" customHeight="1" x14ac:dyDescent="0.25">
      <c r="A14" s="3"/>
      <c r="B14" s="260" t="s">
        <v>1</v>
      </c>
      <c r="C14" s="260"/>
      <c r="D14" s="260"/>
      <c r="E14" s="260"/>
      <c r="F14" s="260"/>
      <c r="G14" s="260"/>
      <c r="H14" s="260"/>
      <c r="I14" s="1"/>
    </row>
    <row r="15" spans="1:9" ht="12.75" customHeight="1" x14ac:dyDescent="0.25">
      <c r="A15" s="3"/>
      <c r="B15" s="2"/>
      <c r="C15" s="2"/>
      <c r="D15" s="2"/>
      <c r="E15" s="2"/>
      <c r="F15" s="2"/>
      <c r="G15" s="2"/>
      <c r="H15" s="2"/>
      <c r="I15" s="1"/>
    </row>
    <row r="16" spans="1:9" ht="12.75" customHeight="1" x14ac:dyDescent="0.2">
      <c r="A16" s="1"/>
      <c r="B16" s="1"/>
      <c r="C16" s="1"/>
      <c r="D16" s="1"/>
      <c r="E16" s="1"/>
      <c r="F16" s="1"/>
      <c r="G16" s="1"/>
      <c r="H16" s="1"/>
      <c r="I16" s="1"/>
    </row>
    <row r="17" spans="1:9" ht="12.75" customHeight="1" x14ac:dyDescent="0.2">
      <c r="A17" s="1"/>
      <c r="B17" s="1"/>
      <c r="C17" s="1"/>
      <c r="D17" s="1"/>
      <c r="E17" s="1"/>
      <c r="F17" s="1"/>
      <c r="G17" s="1"/>
      <c r="H17" s="1"/>
      <c r="I17" s="1"/>
    </row>
    <row r="18" spans="1:9" ht="12.75" customHeight="1" x14ac:dyDescent="0.2">
      <c r="A18" s="1" t="s">
        <v>0</v>
      </c>
      <c r="B18" s="1"/>
      <c r="C18" s="1"/>
      <c r="D18" s="1"/>
      <c r="E18" s="1"/>
      <c r="F18" s="1"/>
      <c r="G18" s="1"/>
      <c r="H18" s="1"/>
      <c r="I18" s="1"/>
    </row>
  </sheetData>
  <mergeCells count="3">
    <mergeCell ref="G1:H1"/>
    <mergeCell ref="B4:H4"/>
    <mergeCell ref="B14:H14"/>
  </mergeCells>
  <printOptions horizontalCentered="1"/>
  <pageMargins left="0.78740157480314998" right="0.39370078740157499" top="0.78740157480314998" bottom="0.98425196850393704" header="0.499999992490753" footer="0.499999992490753"/>
  <pageSetup paperSize="9" scale="58" fitToHeight="0" orientation="portrait" r:id="rId1"/>
  <headerFooter alignWithMargins="0">
    <oddFooter>&amp;CСтраница &amp;P из &amp;N</oddFooter>
  </headerFooter>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pageSetUpPr fitToPage="1"/>
  </sheetPr>
  <dimension ref="A1:I22"/>
  <sheetViews>
    <sheetView showGridLines="0" topLeftCell="A4" workbookViewId="0">
      <selection activeCell="L7" sqref="L7"/>
    </sheetView>
  </sheetViews>
  <sheetFormatPr defaultColWidth="9.140625" defaultRowHeight="12.75" x14ac:dyDescent="0.2"/>
  <cols>
    <col min="1" max="1" width="0.7109375" customWidth="1"/>
    <col min="2" max="2" width="53.7109375" customWidth="1"/>
    <col min="3" max="3" width="19.85546875" customWidth="1"/>
    <col min="4" max="4" width="14.7109375" customWidth="1"/>
    <col min="5" max="6" width="19.28515625" customWidth="1"/>
    <col min="7" max="7" width="14.140625" customWidth="1"/>
    <col min="8" max="8" width="15.140625" customWidth="1"/>
    <col min="9" max="9" width="0.140625" customWidth="1"/>
    <col min="10" max="219" width="9.140625" customWidth="1"/>
  </cols>
  <sheetData>
    <row r="1" spans="1:9" ht="12.75" customHeight="1" x14ac:dyDescent="0.25">
      <c r="A1" s="3" t="s">
        <v>423</v>
      </c>
      <c r="B1" s="24"/>
      <c r="C1" s="1"/>
      <c r="D1" s="1"/>
      <c r="E1" s="1"/>
      <c r="F1" s="1"/>
      <c r="G1" s="258" t="s">
        <v>421</v>
      </c>
      <c r="H1" s="258"/>
      <c r="I1" s="1"/>
    </row>
    <row r="2" spans="1:9" ht="12.75" customHeight="1" x14ac:dyDescent="0.25">
      <c r="A2" s="3"/>
      <c r="B2" s="24"/>
      <c r="C2" s="1"/>
      <c r="D2" s="1"/>
      <c r="E2" s="1"/>
      <c r="F2" s="1"/>
      <c r="G2" s="1"/>
      <c r="H2" s="1"/>
      <c r="I2" s="1"/>
    </row>
    <row r="3" spans="1:9" ht="12.75" customHeight="1" x14ac:dyDescent="0.25">
      <c r="A3" s="3"/>
      <c r="B3" s="24"/>
      <c r="C3" s="1"/>
      <c r="D3" s="1"/>
      <c r="E3" s="1"/>
      <c r="F3" s="1"/>
      <c r="G3" s="1"/>
      <c r="H3" s="1"/>
      <c r="I3" s="1"/>
    </row>
    <row r="4" spans="1:9" ht="104.25" customHeight="1" x14ac:dyDescent="0.25">
      <c r="A4" s="3"/>
      <c r="B4" s="259" t="s">
        <v>497</v>
      </c>
      <c r="C4" s="259"/>
      <c r="D4" s="259"/>
      <c r="E4" s="259"/>
      <c r="F4" s="259"/>
      <c r="G4" s="259"/>
      <c r="H4" s="259"/>
      <c r="I4" s="1"/>
    </row>
    <row r="5" spans="1:9" ht="12.75" customHeight="1" x14ac:dyDescent="0.25">
      <c r="A5" s="3"/>
      <c r="B5" s="3"/>
      <c r="C5" s="1"/>
      <c r="D5" s="1"/>
      <c r="E5" s="1"/>
      <c r="F5" s="1"/>
      <c r="G5" s="1"/>
      <c r="H5" s="1"/>
      <c r="I5" s="1"/>
    </row>
    <row r="6" spans="1:9" ht="12" customHeight="1" x14ac:dyDescent="0.25">
      <c r="A6" s="3"/>
      <c r="B6" s="23"/>
      <c r="C6" s="1"/>
      <c r="D6" s="1"/>
      <c r="E6" s="1"/>
      <c r="F6" s="1"/>
      <c r="G6" s="1"/>
      <c r="H6" s="22" t="s">
        <v>42</v>
      </c>
      <c r="I6" s="1"/>
    </row>
    <row r="7" spans="1:9" ht="199.5" customHeight="1" x14ac:dyDescent="0.25">
      <c r="A7" s="3"/>
      <c r="B7" s="21" t="s">
        <v>41</v>
      </c>
      <c r="C7" s="21" t="s">
        <v>40</v>
      </c>
      <c r="D7" s="21" t="s">
        <v>39</v>
      </c>
      <c r="E7" s="21" t="s">
        <v>424</v>
      </c>
      <c r="F7" s="21" t="s">
        <v>426</v>
      </c>
      <c r="G7" s="21" t="s">
        <v>38</v>
      </c>
      <c r="H7" s="20" t="s">
        <v>427</v>
      </c>
      <c r="I7" s="1"/>
    </row>
    <row r="8" spans="1:9" ht="15" customHeight="1" x14ac:dyDescent="0.25">
      <c r="A8" s="3"/>
      <c r="B8" s="19" t="s">
        <v>37</v>
      </c>
      <c r="C8" s="18">
        <v>47110</v>
      </c>
      <c r="D8" s="18">
        <v>49072.9</v>
      </c>
      <c r="E8" s="18">
        <v>49072.9</v>
      </c>
      <c r="F8" s="18">
        <v>49073</v>
      </c>
      <c r="G8" s="17">
        <v>1.0000020377846022</v>
      </c>
      <c r="H8" s="17">
        <v>1.0000020377846022</v>
      </c>
      <c r="I8" s="1"/>
    </row>
    <row r="9" spans="1:9" ht="15" customHeight="1" x14ac:dyDescent="0.25">
      <c r="A9" s="3"/>
      <c r="B9" s="19" t="s">
        <v>34</v>
      </c>
      <c r="C9" s="18">
        <v>7502.6</v>
      </c>
      <c r="D9" s="18">
        <v>7815.2</v>
      </c>
      <c r="E9" s="18">
        <v>7815.2</v>
      </c>
      <c r="F9" s="18">
        <v>6937.9</v>
      </c>
      <c r="G9" s="17">
        <v>0.88774439553690243</v>
      </c>
      <c r="H9" s="17">
        <v>0.88774439553690243</v>
      </c>
      <c r="I9" s="1"/>
    </row>
    <row r="10" spans="1:9" ht="15" customHeight="1" x14ac:dyDescent="0.25">
      <c r="A10" s="3"/>
      <c r="B10" s="19" t="s">
        <v>25</v>
      </c>
      <c r="C10" s="18">
        <v>7958.3</v>
      </c>
      <c r="D10" s="18">
        <v>8368.6</v>
      </c>
      <c r="E10" s="18">
        <v>8368.6</v>
      </c>
      <c r="F10" s="18">
        <v>8368.6</v>
      </c>
      <c r="G10" s="17">
        <v>1</v>
      </c>
      <c r="H10" s="17">
        <v>1</v>
      </c>
      <c r="I10" s="1"/>
    </row>
    <row r="11" spans="1:9" ht="15" customHeight="1" x14ac:dyDescent="0.25">
      <c r="A11" s="3"/>
      <c r="B11" s="19" t="s">
        <v>24</v>
      </c>
      <c r="C11" s="18">
        <v>4905.1000000000004</v>
      </c>
      <c r="D11" s="18">
        <v>5109.5</v>
      </c>
      <c r="E11" s="18">
        <v>5109.5</v>
      </c>
      <c r="F11" s="18">
        <v>0</v>
      </c>
      <c r="G11" s="17">
        <v>0</v>
      </c>
      <c r="H11" s="17">
        <v>0</v>
      </c>
      <c r="I11" s="1"/>
    </row>
    <row r="12" spans="1:9" ht="15" customHeight="1" x14ac:dyDescent="0.25">
      <c r="A12" s="3"/>
      <c r="B12" s="19" t="s">
        <v>21</v>
      </c>
      <c r="C12" s="18">
        <v>99830</v>
      </c>
      <c r="D12" s="18">
        <v>103988</v>
      </c>
      <c r="E12" s="18">
        <v>103988</v>
      </c>
      <c r="F12" s="18">
        <v>103988</v>
      </c>
      <c r="G12" s="17">
        <v>1</v>
      </c>
      <c r="H12" s="17">
        <v>1</v>
      </c>
      <c r="I12" s="1"/>
    </row>
    <row r="13" spans="1:9" ht="17.25" customHeight="1" x14ac:dyDescent="0.25">
      <c r="A13" s="15"/>
      <c r="B13" s="14" t="s">
        <v>6</v>
      </c>
      <c r="C13" s="13">
        <v>167306</v>
      </c>
      <c r="D13" s="13">
        <v>174354.2</v>
      </c>
      <c r="E13" s="13">
        <v>174354.2</v>
      </c>
      <c r="F13" s="13">
        <v>168367.5</v>
      </c>
      <c r="G13" s="12">
        <v>0.96566357449376039</v>
      </c>
      <c r="H13" s="11">
        <v>0.96566357449376039</v>
      </c>
      <c r="I13" s="10"/>
    </row>
    <row r="14" spans="1:9" ht="15.75" customHeight="1" x14ac:dyDescent="0.25">
      <c r="A14" s="3"/>
      <c r="B14" s="9" t="s">
        <v>5</v>
      </c>
      <c r="C14" s="8"/>
      <c r="D14" s="8"/>
      <c r="E14" s="8"/>
      <c r="F14" s="8"/>
      <c r="G14" s="8"/>
      <c r="H14" s="8"/>
      <c r="I14" s="1"/>
    </row>
    <row r="15" spans="1:9" ht="14.25" customHeight="1" x14ac:dyDescent="0.25">
      <c r="A15" s="3"/>
      <c r="B15" s="6" t="s">
        <v>4</v>
      </c>
      <c r="C15" s="6">
        <v>167306</v>
      </c>
      <c r="D15" s="6">
        <v>174354.2</v>
      </c>
      <c r="E15" s="6">
        <v>174354.2</v>
      </c>
      <c r="F15" s="6">
        <v>168367.5</v>
      </c>
      <c r="G15" s="5">
        <v>0.96566357449376039</v>
      </c>
      <c r="H15" s="5">
        <v>0.96566357449376039</v>
      </c>
      <c r="I15" s="1"/>
    </row>
    <row r="16" spans="1:9" ht="12.75" customHeight="1" x14ac:dyDescent="0.25">
      <c r="A16" s="3"/>
      <c r="B16" s="4"/>
      <c r="C16" s="4"/>
      <c r="D16" s="4"/>
      <c r="E16" s="4"/>
      <c r="F16" s="4"/>
      <c r="G16" s="4"/>
      <c r="H16" s="4"/>
      <c r="I16" s="1"/>
    </row>
    <row r="17" spans="1:9" ht="12.75" customHeight="1" x14ac:dyDescent="0.25">
      <c r="A17" s="3"/>
      <c r="B17" s="4"/>
      <c r="C17" s="4"/>
      <c r="D17" s="4"/>
      <c r="E17" s="4"/>
      <c r="F17" s="4"/>
      <c r="G17" s="4"/>
      <c r="H17" s="4"/>
      <c r="I17" s="1"/>
    </row>
    <row r="18" spans="1:9" ht="12.75" customHeight="1" x14ac:dyDescent="0.25">
      <c r="A18" s="3"/>
      <c r="B18" s="260" t="s">
        <v>1</v>
      </c>
      <c r="C18" s="260"/>
      <c r="D18" s="260"/>
      <c r="E18" s="260"/>
      <c r="F18" s="260"/>
      <c r="G18" s="260"/>
      <c r="H18" s="260"/>
      <c r="I18" s="1"/>
    </row>
    <row r="19" spans="1:9" ht="12.75" customHeight="1" x14ac:dyDescent="0.25">
      <c r="A19" s="3"/>
      <c r="B19" s="2"/>
      <c r="C19" s="2"/>
      <c r="D19" s="2"/>
      <c r="E19" s="2"/>
      <c r="F19" s="2"/>
      <c r="G19" s="2"/>
      <c r="H19" s="2"/>
      <c r="I19" s="1"/>
    </row>
    <row r="20" spans="1:9" ht="12.75" customHeight="1" x14ac:dyDescent="0.2">
      <c r="A20" s="1"/>
      <c r="B20" s="1"/>
      <c r="C20" s="1"/>
      <c r="D20" s="1"/>
      <c r="E20" s="1"/>
      <c r="F20" s="1"/>
      <c r="G20" s="1"/>
      <c r="H20" s="1"/>
      <c r="I20" s="1"/>
    </row>
    <row r="21" spans="1:9" ht="12.75" customHeight="1" x14ac:dyDescent="0.2">
      <c r="A21" s="1"/>
      <c r="B21" s="1"/>
      <c r="C21" s="1"/>
      <c r="D21" s="1"/>
      <c r="E21" s="1"/>
      <c r="F21" s="1"/>
      <c r="G21" s="1"/>
      <c r="H21" s="1"/>
      <c r="I21" s="1"/>
    </row>
    <row r="22" spans="1:9" ht="12.75" customHeight="1" x14ac:dyDescent="0.2">
      <c r="A22" s="1" t="s">
        <v>0</v>
      </c>
      <c r="B22" s="1"/>
      <c r="C22" s="1"/>
      <c r="D22" s="1"/>
      <c r="E22" s="1"/>
      <c r="F22" s="1"/>
      <c r="G22" s="1"/>
      <c r="H22" s="1"/>
      <c r="I22" s="1"/>
    </row>
  </sheetData>
  <mergeCells count="3">
    <mergeCell ref="G1:H1"/>
    <mergeCell ref="B4:H4"/>
    <mergeCell ref="B18:H18"/>
  </mergeCells>
  <printOptions horizontalCentered="1"/>
  <pageMargins left="0.78740157480314998" right="0.39370078740157499" top="0.78740157480314998" bottom="0.98425196850393704" header="0.499999992490753" footer="0.499999992490753"/>
  <pageSetup paperSize="9" scale="58" fitToHeight="0" orientation="portrait" r:id="rId1"/>
  <headerFooter alignWithMargins="0">
    <oddFooter>&amp;CСтраница &amp;P из &amp;N</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pageSetUpPr fitToPage="1"/>
  </sheetPr>
  <dimension ref="A1:I28"/>
  <sheetViews>
    <sheetView showGridLines="0" topLeftCell="A10" workbookViewId="0"/>
  </sheetViews>
  <sheetFormatPr defaultColWidth="9.140625" defaultRowHeight="12.75" x14ac:dyDescent="0.2"/>
  <cols>
    <col min="1" max="1" width="0.7109375" customWidth="1"/>
    <col min="2" max="2" width="53.7109375" customWidth="1"/>
    <col min="3" max="3" width="19.85546875" customWidth="1"/>
    <col min="4" max="4" width="14.7109375" customWidth="1"/>
    <col min="5" max="6" width="19.28515625" customWidth="1"/>
    <col min="7" max="7" width="14.140625" customWidth="1"/>
    <col min="8" max="8" width="15.140625" customWidth="1"/>
    <col min="9" max="9" width="0.140625" customWidth="1"/>
    <col min="10" max="219" width="9.140625" customWidth="1"/>
  </cols>
  <sheetData>
    <row r="1" spans="1:9" ht="12.75" customHeight="1" x14ac:dyDescent="0.25">
      <c r="A1" s="3"/>
      <c r="B1" s="24"/>
      <c r="C1" s="1"/>
      <c r="D1" s="1"/>
      <c r="E1" s="1"/>
      <c r="F1" s="1"/>
      <c r="G1" s="258" t="s">
        <v>54</v>
      </c>
      <c r="H1" s="258"/>
      <c r="I1" s="1"/>
    </row>
    <row r="2" spans="1:9" ht="12.75" customHeight="1" x14ac:dyDescent="0.25">
      <c r="A2" s="3"/>
      <c r="B2" s="24"/>
      <c r="C2" s="1"/>
      <c r="D2" s="1"/>
      <c r="E2" s="1"/>
      <c r="F2" s="1"/>
      <c r="G2" s="1"/>
      <c r="H2" s="1"/>
      <c r="I2" s="1"/>
    </row>
    <row r="3" spans="1:9" ht="12.75" customHeight="1" x14ac:dyDescent="0.25">
      <c r="A3" s="3"/>
      <c r="B3" s="24"/>
      <c r="C3" s="1"/>
      <c r="D3" s="1"/>
      <c r="E3" s="1"/>
      <c r="F3" s="1"/>
      <c r="G3" s="1"/>
      <c r="H3" s="1"/>
      <c r="I3" s="1"/>
    </row>
    <row r="4" spans="1:9" ht="104.25" customHeight="1" x14ac:dyDescent="0.25">
      <c r="A4" s="3"/>
      <c r="B4" s="259" t="s">
        <v>433</v>
      </c>
      <c r="C4" s="259"/>
      <c r="D4" s="259"/>
      <c r="E4" s="259"/>
      <c r="F4" s="259"/>
      <c r="G4" s="259"/>
      <c r="H4" s="259"/>
      <c r="I4" s="1"/>
    </row>
    <row r="5" spans="1:9" ht="12.75" customHeight="1" x14ac:dyDescent="0.25">
      <c r="A5" s="3"/>
      <c r="B5" s="3"/>
      <c r="C5" s="1"/>
      <c r="D5" s="1"/>
      <c r="E5" s="1"/>
      <c r="F5" s="1"/>
      <c r="G5" s="1"/>
      <c r="H5" s="1"/>
      <c r="I5" s="1"/>
    </row>
    <row r="6" spans="1:9" ht="12" customHeight="1" x14ac:dyDescent="0.25">
      <c r="A6" s="3"/>
      <c r="B6" s="23"/>
      <c r="C6" s="1"/>
      <c r="D6" s="1"/>
      <c r="E6" s="1"/>
      <c r="F6" s="1"/>
      <c r="G6" s="1"/>
      <c r="H6" s="22" t="s">
        <v>42</v>
      </c>
      <c r="I6" s="1"/>
    </row>
    <row r="7" spans="1:9" ht="199.5" customHeight="1" x14ac:dyDescent="0.25">
      <c r="A7" s="3"/>
      <c r="B7" s="21" t="s">
        <v>41</v>
      </c>
      <c r="C7" s="21" t="s">
        <v>40</v>
      </c>
      <c r="D7" s="21" t="s">
        <v>39</v>
      </c>
      <c r="E7" s="21" t="s">
        <v>424</v>
      </c>
      <c r="F7" s="21" t="s">
        <v>426</v>
      </c>
      <c r="G7" s="21" t="s">
        <v>38</v>
      </c>
      <c r="H7" s="20" t="s">
        <v>427</v>
      </c>
      <c r="I7" s="1"/>
    </row>
    <row r="8" spans="1:9" ht="15" customHeight="1" x14ac:dyDescent="0.25">
      <c r="A8" s="3"/>
      <c r="B8" s="19" t="s">
        <v>37</v>
      </c>
      <c r="C8" s="18">
        <v>9000</v>
      </c>
      <c r="D8" s="18">
        <v>9000</v>
      </c>
      <c r="E8" s="18">
        <v>9000</v>
      </c>
      <c r="F8" s="18">
        <v>8736.7999999999993</v>
      </c>
      <c r="G8" s="17">
        <v>0.97075555555555548</v>
      </c>
      <c r="H8" s="17">
        <v>0.97075555555555548</v>
      </c>
      <c r="I8" s="1"/>
    </row>
    <row r="9" spans="1:9" ht="15" customHeight="1" x14ac:dyDescent="0.25">
      <c r="A9" s="3"/>
      <c r="B9" s="19" t="s">
        <v>35</v>
      </c>
      <c r="C9" s="18">
        <v>5500</v>
      </c>
      <c r="D9" s="18">
        <v>5500</v>
      </c>
      <c r="E9" s="18">
        <v>5500</v>
      </c>
      <c r="F9" s="18">
        <v>5494.2</v>
      </c>
      <c r="G9" s="17">
        <v>0.99894545454545447</v>
      </c>
      <c r="H9" s="17">
        <v>0.99894545454545447</v>
      </c>
      <c r="I9" s="1"/>
    </row>
    <row r="10" spans="1:9" ht="15" customHeight="1" x14ac:dyDescent="0.25">
      <c r="A10" s="3"/>
      <c r="B10" s="19" t="s">
        <v>34</v>
      </c>
      <c r="C10" s="18">
        <v>5000</v>
      </c>
      <c r="D10" s="18">
        <v>5000</v>
      </c>
      <c r="E10" s="18">
        <v>5000</v>
      </c>
      <c r="F10" s="18">
        <v>5000</v>
      </c>
      <c r="G10" s="17">
        <v>1</v>
      </c>
      <c r="H10" s="17">
        <v>1</v>
      </c>
      <c r="I10" s="1"/>
    </row>
    <row r="11" spans="1:9" ht="15" customHeight="1" x14ac:dyDescent="0.25">
      <c r="A11" s="3"/>
      <c r="B11" s="19" t="s">
        <v>30</v>
      </c>
      <c r="C11" s="18">
        <v>12000</v>
      </c>
      <c r="D11" s="18">
        <v>12000</v>
      </c>
      <c r="E11" s="18">
        <v>12000</v>
      </c>
      <c r="F11" s="18">
        <v>10127.799999999999</v>
      </c>
      <c r="G11" s="17">
        <v>0.84398333333333331</v>
      </c>
      <c r="H11" s="17">
        <v>0.84398333333333331</v>
      </c>
      <c r="I11" s="1"/>
    </row>
    <row r="12" spans="1:9" ht="15" customHeight="1" x14ac:dyDescent="0.25">
      <c r="A12" s="3"/>
      <c r="B12" s="19" t="s">
        <v>29</v>
      </c>
      <c r="C12" s="18">
        <v>5000</v>
      </c>
      <c r="D12" s="18">
        <v>5000</v>
      </c>
      <c r="E12" s="18">
        <v>5000</v>
      </c>
      <c r="F12" s="18">
        <v>5000</v>
      </c>
      <c r="G12" s="17">
        <v>1</v>
      </c>
      <c r="H12" s="17">
        <v>1</v>
      </c>
      <c r="I12" s="1"/>
    </row>
    <row r="13" spans="1:9" ht="15" customHeight="1" x14ac:dyDescent="0.25">
      <c r="A13" s="3"/>
      <c r="B13" s="19" t="s">
        <v>26</v>
      </c>
      <c r="C13" s="18">
        <v>7000</v>
      </c>
      <c r="D13" s="18">
        <v>7000</v>
      </c>
      <c r="E13" s="18">
        <v>7000</v>
      </c>
      <c r="F13" s="18">
        <v>0</v>
      </c>
      <c r="G13" s="17">
        <v>0</v>
      </c>
      <c r="H13" s="17">
        <v>0</v>
      </c>
      <c r="I13" s="1"/>
    </row>
    <row r="14" spans="1:9" ht="15" customHeight="1" x14ac:dyDescent="0.25">
      <c r="A14" s="3"/>
      <c r="B14" s="19" t="s">
        <v>25</v>
      </c>
      <c r="C14" s="18">
        <v>5500</v>
      </c>
      <c r="D14" s="18">
        <v>5500</v>
      </c>
      <c r="E14" s="18">
        <v>5500</v>
      </c>
      <c r="F14" s="18">
        <v>5462.5</v>
      </c>
      <c r="G14" s="17">
        <v>0.99318181818181817</v>
      </c>
      <c r="H14" s="17">
        <v>0.99318181818181817</v>
      </c>
      <c r="I14" s="1"/>
    </row>
    <row r="15" spans="1:9" ht="15" customHeight="1" x14ac:dyDescent="0.25">
      <c r="A15" s="3"/>
      <c r="B15" s="19" t="s">
        <v>23</v>
      </c>
      <c r="C15" s="18">
        <v>5500</v>
      </c>
      <c r="D15" s="18">
        <v>5500</v>
      </c>
      <c r="E15" s="18">
        <v>5500</v>
      </c>
      <c r="F15" s="18">
        <v>4316.3</v>
      </c>
      <c r="G15" s="17">
        <v>0.78478181818181825</v>
      </c>
      <c r="H15" s="17">
        <v>0.78478181818181825</v>
      </c>
      <c r="I15" s="1"/>
    </row>
    <row r="16" spans="1:9" ht="15" customHeight="1" x14ac:dyDescent="0.25">
      <c r="A16" s="3"/>
      <c r="B16" s="19" t="s">
        <v>20</v>
      </c>
      <c r="C16" s="18">
        <v>7500</v>
      </c>
      <c r="D16" s="18">
        <v>7500</v>
      </c>
      <c r="E16" s="18">
        <v>7500</v>
      </c>
      <c r="F16" s="18">
        <v>0</v>
      </c>
      <c r="G16" s="17">
        <v>0</v>
      </c>
      <c r="H16" s="17">
        <v>0</v>
      </c>
      <c r="I16" s="1"/>
    </row>
    <row r="17" spans="1:9" ht="15" customHeight="1" x14ac:dyDescent="0.25">
      <c r="A17" s="3"/>
      <c r="B17" s="19" t="s">
        <v>12</v>
      </c>
      <c r="C17" s="18">
        <v>6000</v>
      </c>
      <c r="D17" s="18">
        <v>6000</v>
      </c>
      <c r="E17" s="18">
        <v>6000</v>
      </c>
      <c r="F17" s="18">
        <v>0</v>
      </c>
      <c r="G17" s="17">
        <v>0</v>
      </c>
      <c r="H17" s="17">
        <v>0</v>
      </c>
      <c r="I17" s="1"/>
    </row>
    <row r="18" spans="1:9" ht="15" customHeight="1" x14ac:dyDescent="0.25">
      <c r="A18" s="3"/>
      <c r="B18" s="19" t="s">
        <v>10</v>
      </c>
      <c r="C18" s="18">
        <v>7000</v>
      </c>
      <c r="D18" s="18">
        <v>7000</v>
      </c>
      <c r="E18" s="18">
        <v>7000</v>
      </c>
      <c r="F18" s="18">
        <v>7000</v>
      </c>
      <c r="G18" s="17">
        <v>1</v>
      </c>
      <c r="H18" s="17">
        <v>1</v>
      </c>
      <c r="I18" s="1"/>
    </row>
    <row r="19" spans="1:9" ht="17.25" customHeight="1" x14ac:dyDescent="0.25">
      <c r="A19" s="15"/>
      <c r="B19" s="14" t="s">
        <v>6</v>
      </c>
      <c r="C19" s="13">
        <v>75000</v>
      </c>
      <c r="D19" s="13">
        <v>75000</v>
      </c>
      <c r="E19" s="13">
        <v>75000</v>
      </c>
      <c r="F19" s="13">
        <v>51137.599999999999</v>
      </c>
      <c r="G19" s="12">
        <v>0.6818346666666667</v>
      </c>
      <c r="H19" s="11">
        <v>0.6818346666666667</v>
      </c>
      <c r="I19" s="10"/>
    </row>
    <row r="20" spans="1:9" ht="15.75" customHeight="1" x14ac:dyDescent="0.25">
      <c r="A20" s="3"/>
      <c r="B20" s="9" t="s">
        <v>5</v>
      </c>
      <c r="C20" s="8"/>
      <c r="D20" s="8"/>
      <c r="E20" s="8"/>
      <c r="F20" s="8"/>
      <c r="G20" s="8"/>
      <c r="H20" s="8"/>
      <c r="I20" s="1"/>
    </row>
    <row r="21" spans="1:9" ht="14.25" customHeight="1" x14ac:dyDescent="0.25">
      <c r="A21" s="3"/>
      <c r="B21" s="6" t="s">
        <v>4</v>
      </c>
      <c r="C21" s="6">
        <v>75000</v>
      </c>
      <c r="D21" s="6">
        <v>75000</v>
      </c>
      <c r="E21" s="6">
        <v>75000</v>
      </c>
      <c r="F21" s="6">
        <v>51137.599999999999</v>
      </c>
      <c r="G21" s="5">
        <v>0.6818346666666667</v>
      </c>
      <c r="H21" s="5">
        <v>0.6818346666666667</v>
      </c>
      <c r="I21" s="1"/>
    </row>
    <row r="22" spans="1:9" ht="12.75" customHeight="1" x14ac:dyDescent="0.25">
      <c r="A22" s="3"/>
      <c r="B22" s="4"/>
      <c r="C22" s="4"/>
      <c r="D22" s="4"/>
      <c r="E22" s="4"/>
      <c r="F22" s="4"/>
      <c r="G22" s="4"/>
      <c r="H22" s="4"/>
      <c r="I22" s="1"/>
    </row>
    <row r="23" spans="1:9" ht="12.75" customHeight="1" x14ac:dyDescent="0.25">
      <c r="A23" s="3"/>
      <c r="B23" s="4"/>
      <c r="C23" s="4"/>
      <c r="D23" s="4"/>
      <c r="E23" s="4"/>
      <c r="F23" s="4"/>
      <c r="G23" s="4"/>
      <c r="H23" s="4"/>
      <c r="I23" s="1"/>
    </row>
    <row r="24" spans="1:9" ht="12.75" customHeight="1" x14ac:dyDescent="0.25">
      <c r="A24" s="3"/>
      <c r="B24" s="260" t="s">
        <v>1</v>
      </c>
      <c r="C24" s="260"/>
      <c r="D24" s="260"/>
      <c r="E24" s="260"/>
      <c r="F24" s="260"/>
      <c r="G24" s="260"/>
      <c r="H24" s="260"/>
      <c r="I24" s="1"/>
    </row>
    <row r="25" spans="1:9" ht="12.75" customHeight="1" x14ac:dyDescent="0.25">
      <c r="A25" s="3"/>
      <c r="B25" s="2"/>
      <c r="C25" s="2"/>
      <c r="D25" s="2"/>
      <c r="E25" s="2"/>
      <c r="F25" s="2"/>
      <c r="G25" s="2"/>
      <c r="H25" s="2"/>
      <c r="I25" s="1"/>
    </row>
    <row r="26" spans="1:9" ht="12.75" customHeight="1" x14ac:dyDescent="0.2">
      <c r="A26" s="1"/>
      <c r="B26" s="1"/>
      <c r="C26" s="1"/>
      <c r="D26" s="1"/>
      <c r="E26" s="1"/>
      <c r="F26" s="1"/>
      <c r="G26" s="1"/>
      <c r="H26" s="1"/>
      <c r="I26" s="1"/>
    </row>
    <row r="27" spans="1:9" ht="12.75" customHeight="1" x14ac:dyDescent="0.2">
      <c r="A27" s="1"/>
      <c r="B27" s="1"/>
      <c r="C27" s="1"/>
      <c r="D27" s="1"/>
      <c r="E27" s="1"/>
      <c r="F27" s="1"/>
      <c r="G27" s="1"/>
      <c r="H27" s="1"/>
      <c r="I27" s="1"/>
    </row>
    <row r="28" spans="1:9" ht="12.75" customHeight="1" x14ac:dyDescent="0.2">
      <c r="A28" s="1" t="s">
        <v>0</v>
      </c>
      <c r="B28" s="1"/>
      <c r="C28" s="1"/>
      <c r="D28" s="1"/>
      <c r="E28" s="1"/>
      <c r="F28" s="1"/>
      <c r="G28" s="1"/>
      <c r="H28" s="1"/>
      <c r="I28" s="1"/>
    </row>
  </sheetData>
  <mergeCells count="3">
    <mergeCell ref="G1:H1"/>
    <mergeCell ref="B4:H4"/>
    <mergeCell ref="B24:H24"/>
  </mergeCells>
  <printOptions horizontalCentered="1"/>
  <pageMargins left="0.78740157480314998" right="0.39370078740157499" top="0.78740157480314998" bottom="0.98425196850393704" header="0.499999992490753" footer="0.499999992490753"/>
  <pageSetup paperSize="9" scale="58" fitToHeight="0" orientation="portrait" r:id="rId1"/>
  <headerFooter alignWithMargins="0">
    <oddFooter>&amp;CСтраница &amp;P из &amp;N</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pageSetUpPr fitToPage="1"/>
  </sheetPr>
  <dimension ref="A1:I33"/>
  <sheetViews>
    <sheetView showGridLines="0" topLeftCell="A13" workbookViewId="0">
      <selection activeCell="A19" sqref="A19:XFD20"/>
    </sheetView>
  </sheetViews>
  <sheetFormatPr defaultColWidth="9.140625" defaultRowHeight="12.75" x14ac:dyDescent="0.2"/>
  <cols>
    <col min="1" max="1" width="0.7109375" customWidth="1"/>
    <col min="2" max="2" width="53.7109375" customWidth="1"/>
    <col min="3" max="3" width="19.85546875" customWidth="1"/>
    <col min="4" max="4" width="14.7109375" customWidth="1"/>
    <col min="5" max="6" width="19.28515625" customWidth="1"/>
    <col min="7" max="7" width="14.140625" customWidth="1"/>
    <col min="8" max="8" width="15.140625" customWidth="1"/>
    <col min="9" max="9" width="0.140625" customWidth="1"/>
    <col min="10" max="219" width="9.140625" customWidth="1"/>
  </cols>
  <sheetData>
    <row r="1" spans="1:9" ht="12.75" customHeight="1" x14ac:dyDescent="0.25">
      <c r="A1" s="3"/>
      <c r="B1" s="24"/>
      <c r="C1" s="1"/>
      <c r="D1" s="1"/>
      <c r="E1" s="1"/>
      <c r="F1" s="1"/>
      <c r="G1" s="258" t="s">
        <v>55</v>
      </c>
      <c r="H1" s="258"/>
      <c r="I1" s="1"/>
    </row>
    <row r="2" spans="1:9" ht="12.75" customHeight="1" x14ac:dyDescent="0.25">
      <c r="A2" s="3"/>
      <c r="B2" s="24"/>
      <c r="C2" s="1"/>
      <c r="D2" s="1"/>
      <c r="E2" s="1"/>
      <c r="F2" s="1"/>
      <c r="G2" s="1"/>
      <c r="H2" s="1"/>
      <c r="I2" s="1"/>
    </row>
    <row r="3" spans="1:9" ht="12.75" customHeight="1" x14ac:dyDescent="0.25">
      <c r="A3" s="3"/>
      <c r="B3" s="24"/>
      <c r="C3" s="1"/>
      <c r="D3" s="1"/>
      <c r="E3" s="1"/>
      <c r="F3" s="1"/>
      <c r="G3" s="1"/>
      <c r="H3" s="1"/>
      <c r="I3" s="1"/>
    </row>
    <row r="4" spans="1:9" ht="104.25" customHeight="1" x14ac:dyDescent="0.25">
      <c r="A4" s="3"/>
      <c r="B4" s="259" t="s">
        <v>434</v>
      </c>
      <c r="C4" s="259"/>
      <c r="D4" s="259"/>
      <c r="E4" s="259"/>
      <c r="F4" s="259"/>
      <c r="G4" s="259"/>
      <c r="H4" s="259"/>
      <c r="I4" s="1"/>
    </row>
    <row r="5" spans="1:9" ht="12.75" customHeight="1" x14ac:dyDescent="0.25">
      <c r="A5" s="3"/>
      <c r="B5" s="3"/>
      <c r="C5" s="1"/>
      <c r="D5" s="1"/>
      <c r="E5" s="1"/>
      <c r="F5" s="1"/>
      <c r="G5" s="1"/>
      <c r="H5" s="1"/>
      <c r="I5" s="1"/>
    </row>
    <row r="6" spans="1:9" ht="12" customHeight="1" x14ac:dyDescent="0.25">
      <c r="A6" s="3"/>
      <c r="B6" s="23"/>
      <c r="C6" s="1"/>
      <c r="D6" s="1"/>
      <c r="E6" s="1"/>
      <c r="F6" s="1"/>
      <c r="G6" s="1"/>
      <c r="H6" s="22" t="s">
        <v>42</v>
      </c>
      <c r="I6" s="1"/>
    </row>
    <row r="7" spans="1:9" ht="199.5" customHeight="1" x14ac:dyDescent="0.25">
      <c r="A7" s="3"/>
      <c r="B7" s="21" t="s">
        <v>41</v>
      </c>
      <c r="C7" s="21" t="s">
        <v>40</v>
      </c>
      <c r="D7" s="21" t="s">
        <v>39</v>
      </c>
      <c r="E7" s="21" t="s">
        <v>424</v>
      </c>
      <c r="F7" s="21" t="s">
        <v>426</v>
      </c>
      <c r="G7" s="21" t="s">
        <v>38</v>
      </c>
      <c r="H7" s="20" t="s">
        <v>427</v>
      </c>
      <c r="I7" s="1"/>
    </row>
    <row r="8" spans="1:9" ht="15" customHeight="1" x14ac:dyDescent="0.25">
      <c r="A8" s="3"/>
      <c r="B8" s="19" t="s">
        <v>36</v>
      </c>
      <c r="C8" s="18">
        <v>12189.3</v>
      </c>
      <c r="D8" s="18">
        <v>12189.3</v>
      </c>
      <c r="E8" s="18">
        <v>12189.3</v>
      </c>
      <c r="F8" s="18">
        <v>6325.5</v>
      </c>
      <c r="G8" s="17">
        <v>0.51893874135512297</v>
      </c>
      <c r="H8" s="17">
        <v>0.51893874135512297</v>
      </c>
      <c r="I8" s="1"/>
    </row>
    <row r="9" spans="1:9" ht="15" customHeight="1" x14ac:dyDescent="0.25">
      <c r="A9" s="3"/>
      <c r="B9" s="19" t="s">
        <v>35</v>
      </c>
      <c r="C9" s="18">
        <v>6229.4</v>
      </c>
      <c r="D9" s="18">
        <v>6229.4</v>
      </c>
      <c r="E9" s="18">
        <v>6229.4</v>
      </c>
      <c r="F9" s="18">
        <v>3040.7</v>
      </c>
      <c r="G9" s="17">
        <v>0.48812084630943592</v>
      </c>
      <c r="H9" s="17">
        <v>0.48812084630943592</v>
      </c>
      <c r="I9" s="1"/>
    </row>
    <row r="10" spans="1:9" ht="15" customHeight="1" x14ac:dyDescent="0.25">
      <c r="A10" s="3"/>
      <c r="B10" s="19" t="s">
        <v>34</v>
      </c>
      <c r="C10" s="18">
        <v>409.5</v>
      </c>
      <c r="D10" s="18">
        <v>409.5</v>
      </c>
      <c r="E10" s="18">
        <v>409.5</v>
      </c>
      <c r="F10" s="18">
        <v>15.8</v>
      </c>
      <c r="G10" s="17">
        <v>3.8583638583638585E-2</v>
      </c>
      <c r="H10" s="17">
        <v>3.8583638583638585E-2</v>
      </c>
      <c r="I10" s="1"/>
    </row>
    <row r="11" spans="1:9" ht="15" customHeight="1" x14ac:dyDescent="0.25">
      <c r="A11" s="3"/>
      <c r="B11" s="19" t="s">
        <v>30</v>
      </c>
      <c r="C11" s="18">
        <v>5784.1</v>
      </c>
      <c r="D11" s="18">
        <v>5784.1</v>
      </c>
      <c r="E11" s="18">
        <v>5784.1</v>
      </c>
      <c r="F11" s="18">
        <v>4118.6000000000004</v>
      </c>
      <c r="G11" s="17">
        <v>0.71205546238827133</v>
      </c>
      <c r="H11" s="17">
        <v>0.71205546238827133</v>
      </c>
      <c r="I11" s="1"/>
    </row>
    <row r="12" spans="1:9" ht="15" customHeight="1" x14ac:dyDescent="0.25">
      <c r="A12" s="3"/>
      <c r="B12" s="19" t="s">
        <v>29</v>
      </c>
      <c r="C12" s="18">
        <v>7130.9</v>
      </c>
      <c r="D12" s="18">
        <v>7130.9</v>
      </c>
      <c r="E12" s="18">
        <v>7130.9</v>
      </c>
      <c r="F12" s="18">
        <v>1089</v>
      </c>
      <c r="G12" s="17">
        <v>0.15271564599138959</v>
      </c>
      <c r="H12" s="17">
        <v>0.15271564599138959</v>
      </c>
      <c r="I12" s="1"/>
    </row>
    <row r="13" spans="1:9" ht="15" customHeight="1" x14ac:dyDescent="0.25">
      <c r="A13" s="3"/>
      <c r="B13" s="19" t="s">
        <v>27</v>
      </c>
      <c r="C13" s="18">
        <v>8638.7999999999993</v>
      </c>
      <c r="D13" s="18">
        <v>8638.7999999999993</v>
      </c>
      <c r="E13" s="18">
        <v>8638.7999999999993</v>
      </c>
      <c r="F13" s="18">
        <v>0</v>
      </c>
      <c r="G13" s="17">
        <v>0</v>
      </c>
      <c r="H13" s="17">
        <v>0</v>
      </c>
      <c r="I13" s="1"/>
    </row>
    <row r="14" spans="1:9" ht="15" customHeight="1" x14ac:dyDescent="0.25">
      <c r="A14" s="3"/>
      <c r="B14" s="19" t="s">
        <v>25</v>
      </c>
      <c r="C14" s="18">
        <v>5725.7</v>
      </c>
      <c r="D14" s="18">
        <v>5725.7</v>
      </c>
      <c r="E14" s="18">
        <v>5725.7</v>
      </c>
      <c r="F14" s="18">
        <v>0</v>
      </c>
      <c r="G14" s="17">
        <v>0</v>
      </c>
      <c r="H14" s="17">
        <v>0</v>
      </c>
      <c r="I14" s="1"/>
    </row>
    <row r="15" spans="1:9" ht="15" customHeight="1" x14ac:dyDescent="0.25">
      <c r="A15" s="3"/>
      <c r="B15" s="19" t="s">
        <v>24</v>
      </c>
      <c r="C15" s="18">
        <v>15781</v>
      </c>
      <c r="D15" s="18">
        <v>15781</v>
      </c>
      <c r="E15" s="18">
        <v>15781</v>
      </c>
      <c r="F15" s="18">
        <v>3336.2</v>
      </c>
      <c r="G15" s="17">
        <v>0.21140612128508965</v>
      </c>
      <c r="H15" s="17">
        <v>0.21140612128508965</v>
      </c>
      <c r="I15" s="1"/>
    </row>
    <row r="16" spans="1:9" ht="15" customHeight="1" x14ac:dyDescent="0.25">
      <c r="A16" s="3"/>
      <c r="B16" s="19" t="s">
        <v>23</v>
      </c>
      <c r="C16" s="18">
        <v>13150.6</v>
      </c>
      <c r="D16" s="18">
        <v>13150.6</v>
      </c>
      <c r="E16" s="18">
        <v>13150.6</v>
      </c>
      <c r="F16" s="18">
        <v>4440.6000000000004</v>
      </c>
      <c r="G16" s="17">
        <v>0.33767280580353748</v>
      </c>
      <c r="H16" s="17">
        <v>0.33767280580353748</v>
      </c>
      <c r="I16" s="1"/>
    </row>
    <row r="17" spans="1:9" ht="15" customHeight="1" x14ac:dyDescent="0.25">
      <c r="A17" s="3"/>
      <c r="B17" s="19" t="s">
        <v>22</v>
      </c>
      <c r="C17" s="18">
        <v>5722.4</v>
      </c>
      <c r="D17" s="18">
        <v>5722.4</v>
      </c>
      <c r="E17" s="18">
        <v>5722.4</v>
      </c>
      <c r="F17" s="18">
        <v>5547.7</v>
      </c>
      <c r="G17" s="17">
        <v>0.96947085139102473</v>
      </c>
      <c r="H17" s="17">
        <v>0.96947085139102473</v>
      </c>
      <c r="I17" s="1"/>
    </row>
    <row r="18" spans="1:9" ht="15" customHeight="1" x14ac:dyDescent="0.25">
      <c r="A18" s="3"/>
      <c r="B18" s="19" t="s">
        <v>21</v>
      </c>
      <c r="C18" s="18">
        <v>3470.5</v>
      </c>
      <c r="D18" s="18">
        <v>3470.5</v>
      </c>
      <c r="E18" s="18">
        <v>3470.5</v>
      </c>
      <c r="F18" s="18">
        <v>2997.9</v>
      </c>
      <c r="G18" s="17">
        <v>0.86382365653364068</v>
      </c>
      <c r="H18" s="17">
        <v>0.86382365653364068</v>
      </c>
      <c r="I18" s="1"/>
    </row>
    <row r="19" spans="1:9" ht="15" customHeight="1" x14ac:dyDescent="0.25">
      <c r="A19" s="3"/>
      <c r="B19" s="19" t="s">
        <v>17</v>
      </c>
      <c r="C19" s="18">
        <v>11806.6</v>
      </c>
      <c r="D19" s="18">
        <v>11806.6</v>
      </c>
      <c r="E19" s="18">
        <v>11806.6</v>
      </c>
      <c r="F19" s="18">
        <v>6686.1</v>
      </c>
      <c r="G19" s="17">
        <v>0.56630189893788219</v>
      </c>
      <c r="H19" s="17">
        <v>0.56630189893788219</v>
      </c>
      <c r="I19" s="1"/>
    </row>
    <row r="20" spans="1:9" ht="15" customHeight="1" x14ac:dyDescent="0.25">
      <c r="A20" s="3"/>
      <c r="B20" s="19" t="s">
        <v>16</v>
      </c>
      <c r="C20" s="18">
        <v>27937.599999999999</v>
      </c>
      <c r="D20" s="18">
        <v>27937.599999999999</v>
      </c>
      <c r="E20" s="18">
        <v>27937.599999999999</v>
      </c>
      <c r="F20" s="18">
        <v>17639.3</v>
      </c>
      <c r="G20" s="17">
        <v>0.63138208006414298</v>
      </c>
      <c r="H20" s="17">
        <v>0.63138208006414298</v>
      </c>
      <c r="I20" s="1"/>
    </row>
    <row r="21" spans="1:9" ht="15" customHeight="1" x14ac:dyDescent="0.25">
      <c r="A21" s="3"/>
      <c r="B21" s="19" t="s">
        <v>14</v>
      </c>
      <c r="C21" s="18">
        <v>6557.3</v>
      </c>
      <c r="D21" s="18">
        <v>6557.3</v>
      </c>
      <c r="E21" s="18">
        <v>6557.3</v>
      </c>
      <c r="F21" s="18">
        <v>1969.7</v>
      </c>
      <c r="G21" s="17">
        <v>0.30038277949765907</v>
      </c>
      <c r="H21" s="17">
        <v>0.30038277949765907</v>
      </c>
      <c r="I21" s="1"/>
    </row>
    <row r="22" spans="1:9" ht="15" customHeight="1" x14ac:dyDescent="0.25">
      <c r="A22" s="3"/>
      <c r="B22" s="19" t="s">
        <v>12</v>
      </c>
      <c r="C22" s="18">
        <v>11263.8</v>
      </c>
      <c r="D22" s="18">
        <v>11263.8</v>
      </c>
      <c r="E22" s="18">
        <v>11263.8</v>
      </c>
      <c r="F22" s="18">
        <v>519.29999999999995</v>
      </c>
      <c r="G22" s="17">
        <v>4.610344643903478E-2</v>
      </c>
      <c r="H22" s="17">
        <v>4.610344643903478E-2</v>
      </c>
      <c r="I22" s="1"/>
    </row>
    <row r="23" spans="1:9" ht="15" customHeight="1" x14ac:dyDescent="0.25">
      <c r="A23" s="3"/>
      <c r="B23" s="19" t="s">
        <v>11</v>
      </c>
      <c r="C23" s="18">
        <v>8116</v>
      </c>
      <c r="D23" s="18">
        <v>8116</v>
      </c>
      <c r="E23" s="18">
        <v>8116</v>
      </c>
      <c r="F23" s="18">
        <v>7090</v>
      </c>
      <c r="G23" s="17">
        <v>0.87358304583538693</v>
      </c>
      <c r="H23" s="17">
        <v>0.87358304583538693</v>
      </c>
      <c r="I23" s="1"/>
    </row>
    <row r="24" spans="1:9" ht="17.25" customHeight="1" x14ac:dyDescent="0.25">
      <c r="A24" s="15"/>
      <c r="B24" s="14" t="s">
        <v>6</v>
      </c>
      <c r="C24" s="13">
        <v>149913.5</v>
      </c>
      <c r="D24" s="13">
        <v>149913.5</v>
      </c>
      <c r="E24" s="13">
        <v>149913.5</v>
      </c>
      <c r="F24" s="13">
        <v>64816.4</v>
      </c>
      <c r="G24" s="12">
        <v>0.43235866016069269</v>
      </c>
      <c r="H24" s="11">
        <v>0.43235866016069269</v>
      </c>
      <c r="I24" s="10"/>
    </row>
    <row r="25" spans="1:9" ht="15.75" customHeight="1" x14ac:dyDescent="0.25">
      <c r="A25" s="3"/>
      <c r="B25" s="9" t="s">
        <v>5</v>
      </c>
      <c r="C25" s="8"/>
      <c r="D25" s="8"/>
      <c r="E25" s="8"/>
      <c r="F25" s="8"/>
      <c r="G25" s="8"/>
      <c r="H25" s="8"/>
      <c r="I25" s="1"/>
    </row>
    <row r="26" spans="1:9" ht="14.25" customHeight="1" x14ac:dyDescent="0.25">
      <c r="A26" s="3"/>
      <c r="B26" s="6" t="s">
        <v>4</v>
      </c>
      <c r="C26" s="6">
        <v>149913.5</v>
      </c>
      <c r="D26" s="6">
        <v>149913.5</v>
      </c>
      <c r="E26" s="6">
        <v>149913.5</v>
      </c>
      <c r="F26" s="6">
        <v>64816.4</v>
      </c>
      <c r="G26" s="5">
        <v>0.43235866016069269</v>
      </c>
      <c r="H26" s="5">
        <v>0.43235866016069269</v>
      </c>
      <c r="I26" s="1"/>
    </row>
    <row r="27" spans="1:9" ht="12.75" customHeight="1" x14ac:dyDescent="0.25">
      <c r="A27" s="3"/>
      <c r="B27" s="4"/>
      <c r="C27" s="4"/>
      <c r="D27" s="4"/>
      <c r="E27" s="4"/>
      <c r="F27" s="4"/>
      <c r="G27" s="4"/>
      <c r="H27" s="4"/>
      <c r="I27" s="1"/>
    </row>
    <row r="28" spans="1:9" ht="12.75" customHeight="1" x14ac:dyDescent="0.25">
      <c r="A28" s="3"/>
      <c r="B28" s="4"/>
      <c r="C28" s="4"/>
      <c r="D28" s="4"/>
      <c r="E28" s="4"/>
      <c r="F28" s="4"/>
      <c r="G28" s="4"/>
      <c r="H28" s="4"/>
      <c r="I28" s="1"/>
    </row>
    <row r="29" spans="1:9" ht="12.75" customHeight="1" x14ac:dyDescent="0.25">
      <c r="A29" s="3"/>
      <c r="B29" s="260" t="s">
        <v>1</v>
      </c>
      <c r="C29" s="260"/>
      <c r="D29" s="260"/>
      <c r="E29" s="260"/>
      <c r="F29" s="260"/>
      <c r="G29" s="260"/>
      <c r="H29" s="260"/>
      <c r="I29" s="1"/>
    </row>
    <row r="30" spans="1:9" ht="12.75" customHeight="1" x14ac:dyDescent="0.25">
      <c r="A30" s="3"/>
      <c r="B30" s="2"/>
      <c r="C30" s="2"/>
      <c r="D30" s="2"/>
      <c r="E30" s="2"/>
      <c r="F30" s="2"/>
      <c r="G30" s="2"/>
      <c r="H30" s="2"/>
      <c r="I30" s="1"/>
    </row>
    <row r="31" spans="1:9" ht="12.75" customHeight="1" x14ac:dyDescent="0.2">
      <c r="A31" s="1"/>
      <c r="B31" s="1"/>
      <c r="C31" s="1"/>
      <c r="D31" s="1"/>
      <c r="E31" s="1"/>
      <c r="F31" s="1"/>
      <c r="G31" s="1"/>
      <c r="H31" s="1"/>
      <c r="I31" s="1"/>
    </row>
    <row r="32" spans="1:9" ht="12.75" customHeight="1" x14ac:dyDescent="0.2">
      <c r="A32" s="1"/>
      <c r="B32" s="1"/>
      <c r="C32" s="1"/>
      <c r="D32" s="1"/>
      <c r="E32" s="1"/>
      <c r="F32" s="1"/>
      <c r="G32" s="1"/>
      <c r="H32" s="1"/>
      <c r="I32" s="1"/>
    </row>
    <row r="33" spans="1:9" ht="12.75" customHeight="1" x14ac:dyDescent="0.2">
      <c r="A33" s="1" t="s">
        <v>0</v>
      </c>
      <c r="B33" s="1"/>
      <c r="C33" s="1"/>
      <c r="D33" s="1"/>
      <c r="E33" s="1"/>
      <c r="F33" s="1"/>
      <c r="G33" s="1"/>
      <c r="H33" s="1"/>
      <c r="I33" s="1"/>
    </row>
  </sheetData>
  <mergeCells count="3">
    <mergeCell ref="G1:H1"/>
    <mergeCell ref="B4:H4"/>
    <mergeCell ref="B29:H29"/>
  </mergeCells>
  <printOptions horizontalCentered="1"/>
  <pageMargins left="0.78740157480314998" right="0.39370078740157499" top="0.78740157480314998" bottom="0.98425196850393704" header="0.499999992490753" footer="0.499999992490753"/>
  <pageSetup paperSize="9" scale="58" fitToHeight="0" orientation="portrait" r:id="rId1"/>
  <headerFooter alignWithMargins="0">
    <oddFooter>&amp;CСтраница &amp;P из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73</vt:i4>
      </vt:variant>
      <vt:variant>
        <vt:lpstr>Именованные диапазоны</vt:lpstr>
      </vt:variant>
      <vt:variant>
        <vt:i4>77</vt:i4>
      </vt:variant>
    </vt:vector>
  </HeadingPairs>
  <TitlesOfParts>
    <vt:vector size="150" baseType="lpstr">
      <vt:lpstr>11.1</vt:lpstr>
      <vt:lpstr>11.2</vt:lpstr>
      <vt:lpstr>11.3</vt:lpstr>
      <vt:lpstr>11.4</vt:lpstr>
      <vt:lpstr>11.5</vt:lpstr>
      <vt:lpstr>11.6</vt:lpstr>
      <vt:lpstr>11.7</vt:lpstr>
      <vt:lpstr>11.8</vt:lpstr>
      <vt:lpstr>11.9</vt:lpstr>
      <vt:lpstr>11.10</vt:lpstr>
      <vt:lpstr>11.11</vt:lpstr>
      <vt:lpstr>11.12</vt:lpstr>
      <vt:lpstr>11.13</vt:lpstr>
      <vt:lpstr>11.14</vt:lpstr>
      <vt:lpstr>11.15</vt:lpstr>
      <vt:lpstr>11.16</vt:lpstr>
      <vt:lpstr>11.17</vt:lpstr>
      <vt:lpstr>11.18</vt:lpstr>
      <vt:lpstr>11.19</vt:lpstr>
      <vt:lpstr>11.20</vt:lpstr>
      <vt:lpstr>11.21</vt:lpstr>
      <vt:lpstr>11.22</vt:lpstr>
      <vt:lpstr>11.23</vt:lpstr>
      <vt:lpstr>11.24</vt:lpstr>
      <vt:lpstr>11.25</vt:lpstr>
      <vt:lpstr>11.26</vt:lpstr>
      <vt:lpstr>11.27</vt:lpstr>
      <vt:lpstr>11.28</vt:lpstr>
      <vt:lpstr>11.29</vt:lpstr>
      <vt:lpstr>11.30</vt:lpstr>
      <vt:lpstr>11.31</vt:lpstr>
      <vt:lpstr>11.32</vt:lpstr>
      <vt:lpstr>11.33</vt:lpstr>
      <vt:lpstr>11.34</vt:lpstr>
      <vt:lpstr>11.35</vt:lpstr>
      <vt:lpstr>11.36</vt:lpstr>
      <vt:lpstr>11.37</vt:lpstr>
      <vt:lpstr>11.38</vt:lpstr>
      <vt:lpstr>11.39</vt:lpstr>
      <vt:lpstr>11.40</vt:lpstr>
      <vt:lpstr>11.41</vt:lpstr>
      <vt:lpstr>11.43</vt:lpstr>
      <vt:lpstr>11.44</vt:lpstr>
      <vt:lpstr>11.45</vt:lpstr>
      <vt:lpstr>11.46</vt:lpstr>
      <vt:lpstr>11.47</vt:lpstr>
      <vt:lpstr>11.48</vt:lpstr>
      <vt:lpstr>11.49</vt:lpstr>
      <vt:lpstr>11.52</vt:lpstr>
      <vt:lpstr>11.53</vt:lpstr>
      <vt:lpstr>11.54</vt:lpstr>
      <vt:lpstr>11.55</vt:lpstr>
      <vt:lpstr>11.56</vt:lpstr>
      <vt:lpstr>11.57</vt:lpstr>
      <vt:lpstr>11.58</vt:lpstr>
      <vt:lpstr>11.59</vt:lpstr>
      <vt:lpstr>11.60</vt:lpstr>
      <vt:lpstr>11.61</vt:lpstr>
      <vt:lpstr>11.62</vt:lpstr>
      <vt:lpstr>11.63</vt:lpstr>
      <vt:lpstr>11.64</vt:lpstr>
      <vt:lpstr>11.65</vt:lpstr>
      <vt:lpstr>11.66</vt:lpstr>
      <vt:lpstr>11.69</vt:lpstr>
      <vt:lpstr>11.70</vt:lpstr>
      <vt:lpstr>11.71</vt:lpstr>
      <vt:lpstr>11.72</vt:lpstr>
      <vt:lpstr>11.73</vt:lpstr>
      <vt:lpstr>11.74</vt:lpstr>
      <vt:lpstr>11.75</vt:lpstr>
      <vt:lpstr>11.77</vt:lpstr>
      <vt:lpstr>11.78</vt:lpstr>
      <vt:lpstr>11.79</vt:lpstr>
      <vt:lpstr>'11.1'!Заголовки_для_печати</vt:lpstr>
      <vt:lpstr>'11.10'!Заголовки_для_печати</vt:lpstr>
      <vt:lpstr>'11.11'!Заголовки_для_печати</vt:lpstr>
      <vt:lpstr>'11.12'!Заголовки_для_печати</vt:lpstr>
      <vt:lpstr>'11.13'!Заголовки_для_печати</vt:lpstr>
      <vt:lpstr>'11.14'!Заголовки_для_печати</vt:lpstr>
      <vt:lpstr>'11.15'!Заголовки_для_печати</vt:lpstr>
      <vt:lpstr>'11.16'!Заголовки_для_печати</vt:lpstr>
      <vt:lpstr>'11.17'!Заголовки_для_печати</vt:lpstr>
      <vt:lpstr>'11.18'!Заголовки_для_печати</vt:lpstr>
      <vt:lpstr>'11.19'!Заголовки_для_печати</vt:lpstr>
      <vt:lpstr>'11.2'!Заголовки_для_печати</vt:lpstr>
      <vt:lpstr>'11.20'!Заголовки_для_печати</vt:lpstr>
      <vt:lpstr>'11.21'!Заголовки_для_печати</vt:lpstr>
      <vt:lpstr>'11.22'!Заголовки_для_печати</vt:lpstr>
      <vt:lpstr>'11.23'!Заголовки_для_печати</vt:lpstr>
      <vt:lpstr>'11.24'!Заголовки_для_печати</vt:lpstr>
      <vt:lpstr>'11.25'!Заголовки_для_печати</vt:lpstr>
      <vt:lpstr>'11.26'!Заголовки_для_печати</vt:lpstr>
      <vt:lpstr>'11.27'!Заголовки_для_печати</vt:lpstr>
      <vt:lpstr>'11.28'!Заголовки_для_печати</vt:lpstr>
      <vt:lpstr>'11.29'!Заголовки_для_печати</vt:lpstr>
      <vt:lpstr>'11.3'!Заголовки_для_печати</vt:lpstr>
      <vt:lpstr>'11.30'!Заголовки_для_печати</vt:lpstr>
      <vt:lpstr>'11.31'!Заголовки_для_печати</vt:lpstr>
      <vt:lpstr>'11.32'!Заголовки_для_печати</vt:lpstr>
      <vt:lpstr>'11.33'!Заголовки_для_печати</vt:lpstr>
      <vt:lpstr>'11.34'!Заголовки_для_печати</vt:lpstr>
      <vt:lpstr>'11.35'!Заголовки_для_печати</vt:lpstr>
      <vt:lpstr>'11.36'!Заголовки_для_печати</vt:lpstr>
      <vt:lpstr>'11.37'!Заголовки_для_печати</vt:lpstr>
      <vt:lpstr>'11.38'!Заголовки_для_печати</vt:lpstr>
      <vt:lpstr>'11.39'!Заголовки_для_печати</vt:lpstr>
      <vt:lpstr>'11.4'!Заголовки_для_печати</vt:lpstr>
      <vt:lpstr>'11.40'!Заголовки_для_печати</vt:lpstr>
      <vt:lpstr>'11.41'!Заголовки_для_печати</vt:lpstr>
      <vt:lpstr>'11.43'!Заголовки_для_печати</vt:lpstr>
      <vt:lpstr>'11.44'!Заголовки_для_печати</vt:lpstr>
      <vt:lpstr>'11.45'!Заголовки_для_печати</vt:lpstr>
      <vt:lpstr>'11.46'!Заголовки_для_печати</vt:lpstr>
      <vt:lpstr>'11.47'!Заголовки_для_печати</vt:lpstr>
      <vt:lpstr>'11.48'!Заголовки_для_печати</vt:lpstr>
      <vt:lpstr>'11.49'!Заголовки_для_печати</vt:lpstr>
      <vt:lpstr>'11.5'!Заголовки_для_печати</vt:lpstr>
      <vt:lpstr>'11.52'!Заголовки_для_печати</vt:lpstr>
      <vt:lpstr>'11.53'!Заголовки_для_печати</vt:lpstr>
      <vt:lpstr>'11.54'!Заголовки_для_печати</vt:lpstr>
      <vt:lpstr>'11.55'!Заголовки_для_печати</vt:lpstr>
      <vt:lpstr>'11.56'!Заголовки_для_печати</vt:lpstr>
      <vt:lpstr>'11.57'!Заголовки_для_печати</vt:lpstr>
      <vt:lpstr>'11.58'!Заголовки_для_печати</vt:lpstr>
      <vt:lpstr>'11.59'!Заголовки_для_печати</vt:lpstr>
      <vt:lpstr>'11.6'!Заголовки_для_печати</vt:lpstr>
      <vt:lpstr>'11.60'!Заголовки_для_печати</vt:lpstr>
      <vt:lpstr>'11.61'!Заголовки_для_печати</vt:lpstr>
      <vt:lpstr>'11.62'!Заголовки_для_печати</vt:lpstr>
      <vt:lpstr>'11.63'!Заголовки_для_печати</vt:lpstr>
      <vt:lpstr>'11.64'!Заголовки_для_печати</vt:lpstr>
      <vt:lpstr>'11.65'!Заголовки_для_печати</vt:lpstr>
      <vt:lpstr>'11.66'!Заголовки_для_печати</vt:lpstr>
      <vt:lpstr>'11.69'!Заголовки_для_печати</vt:lpstr>
      <vt:lpstr>'11.7'!Заголовки_для_печати</vt:lpstr>
      <vt:lpstr>'11.70'!Заголовки_для_печати</vt:lpstr>
      <vt:lpstr>'11.71'!Заголовки_для_печати</vt:lpstr>
      <vt:lpstr>'11.72'!Заголовки_для_печати</vt:lpstr>
      <vt:lpstr>'11.73'!Заголовки_для_печати</vt:lpstr>
      <vt:lpstr>'11.74'!Заголовки_для_печати</vt:lpstr>
      <vt:lpstr>'11.75'!Заголовки_для_печати</vt:lpstr>
      <vt:lpstr>'11.77'!Заголовки_для_печати</vt:lpstr>
      <vt:lpstr>'11.78'!Заголовки_для_печати</vt:lpstr>
      <vt:lpstr>'11.79'!Заголовки_для_печати</vt:lpstr>
      <vt:lpstr>'11.8'!Заголовки_для_печати</vt:lpstr>
      <vt:lpstr>'11.9'!Заголовки_для_печати</vt:lpstr>
      <vt:lpstr>'11.15'!Область_печати</vt:lpstr>
      <vt:lpstr>'11.19'!Область_печати</vt:lpstr>
      <vt:lpstr>'11.56'!Область_печати</vt:lpstr>
      <vt:lpstr>'11.70'!Область_печати</vt:lpstr>
    </vt:vector>
  </TitlesOfParts>
  <Company>NOVSC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Полубатонова Ксения Сергеевна</dc:creator>
  <cp:lastModifiedBy>Полубатонова Ксения Сергеевна</cp:lastModifiedBy>
  <cp:lastPrinted>2023-03-17T02:56:17Z</cp:lastPrinted>
  <dcterms:created xsi:type="dcterms:W3CDTF">2023-03-16T14:24:20Z</dcterms:created>
  <dcterms:modified xsi:type="dcterms:W3CDTF">2023-03-17T03:27:26Z</dcterms:modified>
</cp:coreProperties>
</file>